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24226"/>
  <mc:AlternateContent xmlns:mc="http://schemas.openxmlformats.org/markup-compatibility/2006">
    <mc:Choice Requires="x15">
      <x15ac:absPath xmlns:x15ac="http://schemas.microsoft.com/office/spreadsheetml/2010/11/ac" url="C:\Users\ynmc166\Documents\企業団_お知らせpdf\"/>
    </mc:Choice>
  </mc:AlternateContent>
  <xr:revisionPtr revIDLastSave="0" documentId="8_{0047E9BC-1FB2-4C1E-B9E2-1D33A11886B9}" xr6:coauthVersionLast="47" xr6:coauthVersionMax="47" xr10:uidLastSave="{00000000-0000-0000-0000-000000000000}"/>
  <bookViews>
    <workbookView xWindow="28965" yWindow="885" windowWidth="28260" windowHeight="14760" xr2:uid="{00000000-000D-0000-FFFF-FFFF00000000}"/>
  </bookViews>
  <sheets>
    <sheet name="業者登録カード（物品製造等)" sheetId="10" r:id="rId1"/>
    <sheet name="記載例" sheetId="12" r:id="rId2"/>
    <sheet name="管理用（入力しないでください）" sheetId="11" r:id="rId3"/>
  </sheets>
  <definedNames>
    <definedName name="_xlnm.Print_Area" localSheetId="2">'管理用（入力しないでください）'!$A$2:$CI$6</definedName>
    <definedName name="_xlnm.Print_Area" localSheetId="0">'業者登録カード（物品製造等)'!$A$1:$AF$55</definedName>
    <definedName name="_xlnm.Print_Titles" localSheetId="2">'管理用（入力しないでください）'!$B:$C,'管理用（入力しないでください）'!$3:$5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6" i="11" l="1"/>
  <c r="K6" i="11" l="1"/>
  <c r="AG17" i="10"/>
  <c r="AG8" i="10"/>
  <c r="CH6" i="11"/>
  <c r="CG6" i="11"/>
  <c r="CF6" i="11"/>
  <c r="CE6" i="11"/>
  <c r="CD6" i="11"/>
  <c r="CC6" i="11"/>
  <c r="CB6" i="11"/>
  <c r="CA6" i="11"/>
  <c r="BZ6" i="11"/>
  <c r="BY6" i="11"/>
  <c r="BX6" i="11"/>
  <c r="BW6" i="11"/>
  <c r="BV6" i="11"/>
  <c r="BU6" i="11"/>
  <c r="BT6" i="11"/>
  <c r="BS6" i="11"/>
  <c r="BR6" i="11"/>
  <c r="AG45" i="10"/>
  <c r="AH45" i="10"/>
  <c r="AH42" i="10"/>
  <c r="AH43" i="10"/>
  <c r="AH44" i="10"/>
  <c r="AI42" i="10"/>
  <c r="AI43" i="10"/>
  <c r="AI44" i="10"/>
  <c r="AG42" i="10"/>
  <c r="AG43" i="10"/>
  <c r="AG44" i="10"/>
  <c r="AG46" i="10"/>
  <c r="CI6" i="11" s="1"/>
  <c r="BQ6" i="11"/>
  <c r="BP6" i="11"/>
  <c r="BO6" i="11"/>
  <c r="BN6" i="11"/>
  <c r="BM6" i="11"/>
  <c r="BL6" i="11"/>
  <c r="BK6" i="11"/>
  <c r="BJ6" i="11"/>
  <c r="BI6" i="11"/>
  <c r="BH6" i="11"/>
  <c r="BG6" i="11"/>
  <c r="BF6" i="11"/>
  <c r="BE6" i="11"/>
  <c r="BD6" i="11"/>
  <c r="BC6" i="11"/>
  <c r="BB6" i="11"/>
  <c r="BA6" i="11"/>
  <c r="AZ6" i="11"/>
  <c r="AY6" i="11"/>
  <c r="AX6" i="11"/>
  <c r="AW6" i="11"/>
  <c r="AV6" i="11"/>
  <c r="AU6" i="11"/>
  <c r="AT6" i="11"/>
  <c r="AS6" i="11"/>
  <c r="AR6" i="11"/>
  <c r="AQ6" i="11"/>
  <c r="AP6" i="11"/>
  <c r="AO6" i="11"/>
  <c r="AN6" i="11"/>
  <c r="AM6" i="11"/>
  <c r="AL6" i="11"/>
  <c r="AK6" i="11"/>
  <c r="AJ6" i="11"/>
  <c r="AI6" i="11"/>
  <c r="AH6" i="11"/>
  <c r="AG6" i="11"/>
  <c r="AF6" i="11"/>
  <c r="AE6" i="11"/>
  <c r="AD6" i="11"/>
  <c r="AC6" i="11"/>
  <c r="AB6" i="11"/>
  <c r="AA6" i="11"/>
  <c r="Z6" i="11"/>
  <c r="Y6" i="11"/>
  <c r="X6" i="11"/>
  <c r="W6" i="11"/>
  <c r="V6" i="11"/>
  <c r="U6" i="11"/>
  <c r="T6" i="11"/>
  <c r="S6" i="11"/>
  <c r="R6" i="11"/>
  <c r="Q6" i="11"/>
  <c r="P6" i="11"/>
  <c r="O6" i="11"/>
  <c r="N6" i="11"/>
  <c r="M6" i="11"/>
  <c r="L6" i="11"/>
  <c r="H6" i="11"/>
  <c r="J6" i="11"/>
  <c r="I6" i="11"/>
  <c r="F6" i="11"/>
  <c r="G6" i="11"/>
  <c r="E6" i="11"/>
  <c r="C6" i="11"/>
</calcChain>
</file>

<file path=xl/sharedStrings.xml><?xml version="1.0" encoding="utf-8"?>
<sst xmlns="http://schemas.openxmlformats.org/spreadsheetml/2006/main" count="369" uniqueCount="148">
  <si>
    <t>商号又は名称</t>
    <rPh sb="0" eb="2">
      <t>ショウゴウ</t>
    </rPh>
    <rPh sb="2" eb="3">
      <t>マタ</t>
    </rPh>
    <rPh sb="4" eb="6">
      <t>メイショウ</t>
    </rPh>
    <phoneticPr fontId="5"/>
  </si>
  <si>
    <t>本社・本店</t>
    <rPh sb="0" eb="2">
      <t>ホンシャ</t>
    </rPh>
    <rPh sb="3" eb="5">
      <t>ホンテン</t>
    </rPh>
    <phoneticPr fontId="5"/>
  </si>
  <si>
    <t>代表者</t>
    <rPh sb="0" eb="3">
      <t>ダイヒョウシャ</t>
    </rPh>
    <phoneticPr fontId="5"/>
  </si>
  <si>
    <t>所在地</t>
    <rPh sb="0" eb="3">
      <t>ショザイチ</t>
    </rPh>
    <phoneticPr fontId="5"/>
  </si>
  <si>
    <t>名称</t>
    <rPh sb="0" eb="2">
      <t>メイショウ</t>
    </rPh>
    <phoneticPr fontId="5"/>
  </si>
  <si>
    <t>受任者</t>
    <rPh sb="0" eb="2">
      <t>ジュニン</t>
    </rPh>
    <rPh sb="2" eb="3">
      <t>シャ</t>
    </rPh>
    <phoneticPr fontId="5"/>
  </si>
  <si>
    <t>総従業員数(人）</t>
    <rPh sb="0" eb="1">
      <t>ソウ</t>
    </rPh>
    <rPh sb="1" eb="4">
      <t>ジュウギョウイン</t>
    </rPh>
    <rPh sb="4" eb="5">
      <t>カズ</t>
    </rPh>
    <rPh sb="6" eb="7">
      <t>ニン</t>
    </rPh>
    <phoneticPr fontId="2"/>
  </si>
  <si>
    <t>その他</t>
    <rPh sb="2" eb="3">
      <t>タ</t>
    </rPh>
    <phoneticPr fontId="5"/>
  </si>
  <si>
    <t>受付番号</t>
    <rPh sb="0" eb="2">
      <t>ウケツケ</t>
    </rPh>
    <rPh sb="2" eb="4">
      <t>バンゴウ</t>
    </rPh>
    <phoneticPr fontId="2"/>
  </si>
  <si>
    <t>物品の買受け</t>
    <rPh sb="0" eb="2">
      <t>ブッピン</t>
    </rPh>
    <rPh sb="3" eb="5">
      <t>カイウ</t>
    </rPh>
    <phoneticPr fontId="5"/>
  </si>
  <si>
    <t>受注時期</t>
    <rPh sb="0" eb="2">
      <t>ジュチュウ</t>
    </rPh>
    <rPh sb="2" eb="4">
      <t>ジキ</t>
    </rPh>
    <phoneticPr fontId="2"/>
  </si>
  <si>
    <t>平成</t>
    <rPh sb="0" eb="2">
      <t>ヘイセイ</t>
    </rPh>
    <phoneticPr fontId="2"/>
  </si>
  <si>
    <t>年</t>
    <rPh sb="0" eb="1">
      <t>ネン</t>
    </rPh>
    <phoneticPr fontId="2"/>
  </si>
  <si>
    <t>納入品目・業務名</t>
    <rPh sb="0" eb="2">
      <t>ノウニュウ</t>
    </rPh>
    <rPh sb="2" eb="3">
      <t>ヒン</t>
    </rPh>
    <rPh sb="3" eb="4">
      <t>モク</t>
    </rPh>
    <rPh sb="5" eb="7">
      <t>ギョウム</t>
    </rPh>
    <rPh sb="7" eb="8">
      <t>メイ</t>
    </rPh>
    <phoneticPr fontId="2"/>
  </si>
  <si>
    <t>月</t>
    <rPh sb="0" eb="1">
      <t>ツキ</t>
    </rPh>
    <phoneticPr fontId="2"/>
  </si>
  <si>
    <t>整理
番号</t>
    <rPh sb="0" eb="2">
      <t>セイリ</t>
    </rPh>
    <rPh sb="3" eb="5">
      <t>バンゴウ</t>
    </rPh>
    <phoneticPr fontId="2"/>
  </si>
  <si>
    <t>電話番号</t>
    <rPh sb="0" eb="4">
      <t>デンワバンゴウ</t>
    </rPh>
    <phoneticPr fontId="2"/>
  </si>
  <si>
    <t>FAX番号</t>
    <rPh sb="3" eb="5">
      <t>バンゴウ</t>
    </rPh>
    <phoneticPr fontId="2"/>
  </si>
  <si>
    <t>業者登録カード（物品製造等）　【管理用】　※行をコピーして一覧表に貼り付ける。（「形式を選択して貼り付け」のうち「値」を選択して貼り付ける）</t>
    <rPh sb="0" eb="2">
      <t>ギョウシャ</t>
    </rPh>
    <rPh sb="2" eb="4">
      <t>トウロク</t>
    </rPh>
    <rPh sb="8" eb="10">
      <t>ブッピン</t>
    </rPh>
    <rPh sb="10" eb="12">
      <t>セイゾウ</t>
    </rPh>
    <rPh sb="12" eb="13">
      <t>トウ</t>
    </rPh>
    <rPh sb="16" eb="19">
      <t>カンリヨウ</t>
    </rPh>
    <rPh sb="22" eb="23">
      <t>ギョウ</t>
    </rPh>
    <rPh sb="29" eb="31">
      <t>イチラン</t>
    </rPh>
    <rPh sb="31" eb="32">
      <t>ヒョウ</t>
    </rPh>
    <rPh sb="33" eb="34">
      <t>ハ</t>
    </rPh>
    <rPh sb="35" eb="36">
      <t>ツ</t>
    </rPh>
    <rPh sb="41" eb="43">
      <t>ケイシキ</t>
    </rPh>
    <rPh sb="44" eb="46">
      <t>センタク</t>
    </rPh>
    <rPh sb="48" eb="49">
      <t>ハ</t>
    </rPh>
    <rPh sb="50" eb="51">
      <t>ツ</t>
    </rPh>
    <rPh sb="57" eb="58">
      <t>アタイ</t>
    </rPh>
    <rPh sb="60" eb="62">
      <t>センタク</t>
    </rPh>
    <rPh sb="64" eb="65">
      <t>ハ</t>
    </rPh>
    <rPh sb="66" eb="67">
      <t>ツ</t>
    </rPh>
    <phoneticPr fontId="2"/>
  </si>
  <si>
    <t>役務の提供等</t>
    <rPh sb="0" eb="2">
      <t>エキム</t>
    </rPh>
    <rPh sb="3" eb="5">
      <t>テイキョウ</t>
    </rPh>
    <rPh sb="5" eb="6">
      <t>トウ</t>
    </rPh>
    <phoneticPr fontId="5"/>
  </si>
  <si>
    <t>立木竹</t>
    <rPh sb="0" eb="1">
      <t>タチ</t>
    </rPh>
    <rPh sb="1" eb="2">
      <t>ギ</t>
    </rPh>
    <rPh sb="2" eb="3">
      <t>タケ</t>
    </rPh>
    <phoneticPr fontId="5"/>
  </si>
  <si>
    <t>広告・宣伝</t>
    <rPh sb="0" eb="2">
      <t>コウコク</t>
    </rPh>
    <rPh sb="3" eb="5">
      <t>センデン</t>
    </rPh>
    <phoneticPr fontId="5"/>
  </si>
  <si>
    <t>写真・製図</t>
    <rPh sb="0" eb="2">
      <t>シャシン</t>
    </rPh>
    <rPh sb="3" eb="5">
      <t>セイズ</t>
    </rPh>
    <phoneticPr fontId="5"/>
  </si>
  <si>
    <t>調査・研究</t>
    <rPh sb="0" eb="2">
      <t>チョウサ</t>
    </rPh>
    <rPh sb="3" eb="5">
      <t>ケンキュウ</t>
    </rPh>
    <phoneticPr fontId="5"/>
  </si>
  <si>
    <t>情報処理</t>
    <rPh sb="0" eb="2">
      <t>ジョウホウ</t>
    </rPh>
    <rPh sb="2" eb="4">
      <t>ショリ</t>
    </rPh>
    <phoneticPr fontId="5"/>
  </si>
  <si>
    <t>翻訳・通訳・速記</t>
    <rPh sb="0" eb="2">
      <t>ホンヤク</t>
    </rPh>
    <rPh sb="3" eb="5">
      <t>ツウヤク</t>
    </rPh>
    <rPh sb="6" eb="8">
      <t>ソッキ</t>
    </rPh>
    <phoneticPr fontId="5"/>
  </si>
  <si>
    <t>ソフトウェア開発</t>
    <rPh sb="6" eb="8">
      <t>カイハツ</t>
    </rPh>
    <phoneticPr fontId="5"/>
  </si>
  <si>
    <t>会場等の借上げ</t>
    <rPh sb="0" eb="3">
      <t>カイジョウトウ</t>
    </rPh>
    <rPh sb="4" eb="6">
      <t>カリア</t>
    </rPh>
    <phoneticPr fontId="5"/>
  </si>
  <si>
    <t>賃貸借</t>
    <rPh sb="0" eb="3">
      <t>チンタイシャク</t>
    </rPh>
    <phoneticPr fontId="5"/>
  </si>
  <si>
    <t>建物管理等各種保守管理</t>
    <rPh sb="0" eb="2">
      <t>タテモノ</t>
    </rPh>
    <rPh sb="2" eb="4">
      <t>カンリ</t>
    </rPh>
    <rPh sb="4" eb="5">
      <t>トウ</t>
    </rPh>
    <rPh sb="5" eb="7">
      <t>カクシュ</t>
    </rPh>
    <rPh sb="7" eb="9">
      <t>ホシュ</t>
    </rPh>
    <rPh sb="9" eb="11">
      <t>カンリ</t>
    </rPh>
    <phoneticPr fontId="5"/>
  </si>
  <si>
    <t>運送</t>
    <rPh sb="0" eb="2">
      <t>ウンソウ</t>
    </rPh>
    <phoneticPr fontId="5"/>
  </si>
  <si>
    <t>車両整備</t>
    <rPh sb="0" eb="2">
      <t>シャリョウ</t>
    </rPh>
    <rPh sb="2" eb="4">
      <t>セイビ</t>
    </rPh>
    <phoneticPr fontId="5"/>
  </si>
  <si>
    <t>船舶整備</t>
    <rPh sb="0" eb="2">
      <t>センパク</t>
    </rPh>
    <rPh sb="2" eb="4">
      <t>セイビ</t>
    </rPh>
    <phoneticPr fontId="5"/>
  </si>
  <si>
    <t>電子出版</t>
    <rPh sb="0" eb="2">
      <t>デンシ</t>
    </rPh>
    <rPh sb="2" eb="4">
      <t>シュッパン</t>
    </rPh>
    <phoneticPr fontId="5"/>
  </si>
  <si>
    <t>防衛用装備品類の整備</t>
    <rPh sb="0" eb="3">
      <t>ボウエイヨウ</t>
    </rPh>
    <rPh sb="3" eb="6">
      <t>ソウビヒン</t>
    </rPh>
    <rPh sb="6" eb="7">
      <t>ルイ</t>
    </rPh>
    <rPh sb="8" eb="10">
      <t>セイビ</t>
    </rPh>
    <phoneticPr fontId="5"/>
  </si>
  <si>
    <t>衣服・その他繊維製品類</t>
    <rPh sb="0" eb="2">
      <t>イフク</t>
    </rPh>
    <rPh sb="5" eb="6">
      <t>タ</t>
    </rPh>
    <rPh sb="6" eb="8">
      <t>センイ</t>
    </rPh>
    <rPh sb="8" eb="10">
      <t>セイヒン</t>
    </rPh>
    <rPh sb="10" eb="11">
      <t>ルイ</t>
    </rPh>
    <phoneticPr fontId="5"/>
  </si>
  <si>
    <t>ゴム・皮革・プラスチック製品類</t>
    <rPh sb="3" eb="5">
      <t>ヒカク</t>
    </rPh>
    <rPh sb="12" eb="14">
      <t>セイヒン</t>
    </rPh>
    <rPh sb="14" eb="15">
      <t>ルイ</t>
    </rPh>
    <phoneticPr fontId="5"/>
  </si>
  <si>
    <t>窯業・土石製品類</t>
    <rPh sb="0" eb="2">
      <t>ヨウギョウ</t>
    </rPh>
    <rPh sb="3" eb="5">
      <t>ドセキ</t>
    </rPh>
    <rPh sb="5" eb="8">
      <t>セイヒンルイ</t>
    </rPh>
    <phoneticPr fontId="5"/>
  </si>
  <si>
    <t>非鉄金属・金属製品類</t>
    <rPh sb="0" eb="1">
      <t>ヒ</t>
    </rPh>
    <rPh sb="1" eb="2">
      <t>テツ</t>
    </rPh>
    <rPh sb="2" eb="4">
      <t>キンゾク</t>
    </rPh>
    <rPh sb="5" eb="7">
      <t>キンゾク</t>
    </rPh>
    <rPh sb="7" eb="9">
      <t>セイヒン</t>
    </rPh>
    <rPh sb="9" eb="10">
      <t>ルイ</t>
    </rPh>
    <phoneticPr fontId="5"/>
  </si>
  <si>
    <t>フォーム印刷</t>
    <rPh sb="4" eb="6">
      <t>インサツ</t>
    </rPh>
    <phoneticPr fontId="5"/>
  </si>
  <si>
    <t>その他印刷類</t>
    <rPh sb="2" eb="3">
      <t>タ</t>
    </rPh>
    <rPh sb="3" eb="5">
      <t>インサツ</t>
    </rPh>
    <rPh sb="5" eb="6">
      <t>ルイ</t>
    </rPh>
    <phoneticPr fontId="5"/>
  </si>
  <si>
    <t>図書類</t>
    <rPh sb="0" eb="2">
      <t>トショ</t>
    </rPh>
    <rPh sb="2" eb="3">
      <t>ルイ</t>
    </rPh>
    <phoneticPr fontId="5"/>
  </si>
  <si>
    <t>電子出版物類</t>
    <rPh sb="0" eb="2">
      <t>デンシ</t>
    </rPh>
    <rPh sb="2" eb="4">
      <t>シュッパン</t>
    </rPh>
    <rPh sb="4" eb="5">
      <t>ブツ</t>
    </rPh>
    <rPh sb="5" eb="6">
      <t>ルイ</t>
    </rPh>
    <phoneticPr fontId="5"/>
  </si>
  <si>
    <t>紙・紙加工品類</t>
    <rPh sb="0" eb="1">
      <t>カミ</t>
    </rPh>
    <rPh sb="2" eb="3">
      <t>カミ</t>
    </rPh>
    <rPh sb="3" eb="5">
      <t>カコウ</t>
    </rPh>
    <rPh sb="5" eb="6">
      <t>ヒン</t>
    </rPh>
    <rPh sb="6" eb="7">
      <t>ルイ</t>
    </rPh>
    <phoneticPr fontId="5"/>
  </si>
  <si>
    <t>車両類</t>
    <rPh sb="0" eb="2">
      <t>シャリョウ</t>
    </rPh>
    <rPh sb="2" eb="3">
      <t>ルイ</t>
    </rPh>
    <phoneticPr fontId="5"/>
  </si>
  <si>
    <t>その他輸送・搬送機械器具類</t>
    <rPh sb="2" eb="3">
      <t>タ</t>
    </rPh>
    <rPh sb="3" eb="5">
      <t>ユソウ</t>
    </rPh>
    <rPh sb="6" eb="8">
      <t>ハンソウ</t>
    </rPh>
    <rPh sb="8" eb="10">
      <t>キカイ</t>
    </rPh>
    <rPh sb="10" eb="12">
      <t>キグ</t>
    </rPh>
    <rPh sb="12" eb="13">
      <t>ルイ</t>
    </rPh>
    <phoneticPr fontId="5"/>
  </si>
  <si>
    <t>船舶類</t>
    <rPh sb="0" eb="2">
      <t>センパク</t>
    </rPh>
    <rPh sb="2" eb="3">
      <t>ルイ</t>
    </rPh>
    <phoneticPr fontId="5"/>
  </si>
  <si>
    <t>燃料類</t>
    <rPh sb="0" eb="2">
      <t>ネンリョウ</t>
    </rPh>
    <rPh sb="2" eb="3">
      <t>ルイ</t>
    </rPh>
    <phoneticPr fontId="5"/>
  </si>
  <si>
    <t>家具・什器類</t>
    <rPh sb="0" eb="2">
      <t>カグ</t>
    </rPh>
    <rPh sb="3" eb="5">
      <t>ジュウキ</t>
    </rPh>
    <rPh sb="5" eb="6">
      <t>ルイ</t>
    </rPh>
    <phoneticPr fontId="5"/>
  </si>
  <si>
    <t>一般・産業用機器類</t>
    <rPh sb="0" eb="2">
      <t>イッパン</t>
    </rPh>
    <rPh sb="3" eb="6">
      <t>サンギョウヨウ</t>
    </rPh>
    <rPh sb="6" eb="8">
      <t>キキ</t>
    </rPh>
    <rPh sb="8" eb="9">
      <t>ルイ</t>
    </rPh>
    <phoneticPr fontId="5"/>
  </si>
  <si>
    <t>電気・通信用機器類</t>
    <rPh sb="0" eb="2">
      <t>デンキ</t>
    </rPh>
    <rPh sb="3" eb="6">
      <t>ツウシンヨウ</t>
    </rPh>
    <rPh sb="6" eb="8">
      <t>キキ</t>
    </rPh>
    <rPh sb="8" eb="9">
      <t>ルイ</t>
    </rPh>
    <phoneticPr fontId="5"/>
  </si>
  <si>
    <t>電子計算機類</t>
    <rPh sb="0" eb="2">
      <t>デンシ</t>
    </rPh>
    <rPh sb="2" eb="5">
      <t>ケイサンキ</t>
    </rPh>
    <rPh sb="5" eb="6">
      <t>ルイ</t>
    </rPh>
    <phoneticPr fontId="5"/>
  </si>
  <si>
    <t>精密機器類</t>
    <rPh sb="0" eb="2">
      <t>セイミツ</t>
    </rPh>
    <rPh sb="2" eb="4">
      <t>キキ</t>
    </rPh>
    <rPh sb="4" eb="5">
      <t>ルイ</t>
    </rPh>
    <phoneticPr fontId="5"/>
  </si>
  <si>
    <t>医療用機器類</t>
    <rPh sb="0" eb="3">
      <t>イリョウヨウ</t>
    </rPh>
    <rPh sb="3" eb="5">
      <t>キキ</t>
    </rPh>
    <rPh sb="5" eb="6">
      <t>ルイ</t>
    </rPh>
    <phoneticPr fontId="5"/>
  </si>
  <si>
    <t>事務用機器類</t>
    <rPh sb="0" eb="3">
      <t>ジムヨウ</t>
    </rPh>
    <rPh sb="3" eb="5">
      <t>キキ</t>
    </rPh>
    <rPh sb="5" eb="6">
      <t>ルイ</t>
    </rPh>
    <phoneticPr fontId="5"/>
  </si>
  <si>
    <t>その他機器類</t>
    <rPh sb="2" eb="3">
      <t>タ</t>
    </rPh>
    <rPh sb="3" eb="6">
      <t>キキルイ</t>
    </rPh>
    <phoneticPr fontId="5"/>
  </si>
  <si>
    <t>医薬品・医療用品類</t>
    <rPh sb="0" eb="3">
      <t>イヤクヒン</t>
    </rPh>
    <rPh sb="4" eb="6">
      <t>イリョウ</t>
    </rPh>
    <rPh sb="6" eb="8">
      <t>ヨウヒン</t>
    </rPh>
    <rPh sb="8" eb="9">
      <t>ルイ</t>
    </rPh>
    <phoneticPr fontId="5"/>
  </si>
  <si>
    <t>事務用品類</t>
    <rPh sb="0" eb="2">
      <t>ジム</t>
    </rPh>
    <rPh sb="2" eb="4">
      <t>ヨウヒン</t>
    </rPh>
    <rPh sb="4" eb="5">
      <t>ルイ</t>
    </rPh>
    <phoneticPr fontId="5"/>
  </si>
  <si>
    <t>土木・建設・建築材料</t>
    <rPh sb="0" eb="2">
      <t>ドボク</t>
    </rPh>
    <rPh sb="3" eb="5">
      <t>ケンセツ</t>
    </rPh>
    <rPh sb="6" eb="8">
      <t>ケンチク</t>
    </rPh>
    <rPh sb="8" eb="10">
      <t>ザイリョウ</t>
    </rPh>
    <phoneticPr fontId="5"/>
  </si>
  <si>
    <t>造幣・印刷事業用原材料類</t>
    <rPh sb="0" eb="2">
      <t>ゾウヘイ</t>
    </rPh>
    <rPh sb="3" eb="5">
      <t>インサツ</t>
    </rPh>
    <rPh sb="5" eb="8">
      <t>ジギョウヨウ</t>
    </rPh>
    <rPh sb="8" eb="11">
      <t>ゲンザイリョウ</t>
    </rPh>
    <rPh sb="11" eb="12">
      <t>ルイ</t>
    </rPh>
    <phoneticPr fontId="5"/>
  </si>
  <si>
    <t>造幣事業用金属工芸品類</t>
    <rPh sb="0" eb="2">
      <t>ゾウヘイ</t>
    </rPh>
    <rPh sb="2" eb="5">
      <t>ジギョウヨウ</t>
    </rPh>
    <rPh sb="5" eb="7">
      <t>キンゾク</t>
    </rPh>
    <rPh sb="7" eb="9">
      <t>コウゲイ</t>
    </rPh>
    <rPh sb="9" eb="10">
      <t>ヒン</t>
    </rPh>
    <rPh sb="10" eb="11">
      <t>ルイ</t>
    </rPh>
    <phoneticPr fontId="5"/>
  </si>
  <si>
    <t>警察用装備品類</t>
    <rPh sb="0" eb="3">
      <t>ケイサツヨウ</t>
    </rPh>
    <rPh sb="3" eb="6">
      <t>ソウビヒン</t>
    </rPh>
    <rPh sb="6" eb="7">
      <t>ルイ</t>
    </rPh>
    <phoneticPr fontId="5"/>
  </si>
  <si>
    <t>防衛用装備品類</t>
    <rPh sb="0" eb="3">
      <t>ボウエイヨウ</t>
    </rPh>
    <rPh sb="3" eb="5">
      <t>ソウビ</t>
    </rPh>
    <rPh sb="5" eb="6">
      <t>ヒン</t>
    </rPh>
    <rPh sb="6" eb="7">
      <t>ルイ</t>
    </rPh>
    <phoneticPr fontId="5"/>
  </si>
  <si>
    <t>役務の提供等</t>
    <rPh sb="0" eb="2">
      <t>エキム</t>
    </rPh>
    <rPh sb="3" eb="5">
      <t>テイキョウ</t>
    </rPh>
    <rPh sb="5" eb="6">
      <t>トウ</t>
    </rPh>
    <phoneticPr fontId="2"/>
  </si>
  <si>
    <t>買受け</t>
    <rPh sb="0" eb="1">
      <t>カ</t>
    </rPh>
    <rPh sb="1" eb="2">
      <t>ウ</t>
    </rPh>
    <phoneticPr fontId="2"/>
  </si>
  <si>
    <t>１．取扱品目（業務）一覧</t>
    <rPh sb="2" eb="3">
      <t>トリ</t>
    </rPh>
    <rPh sb="3" eb="4">
      <t>アツカイ</t>
    </rPh>
    <rPh sb="4" eb="5">
      <t>シナ</t>
    </rPh>
    <rPh sb="5" eb="6">
      <t>メ</t>
    </rPh>
    <rPh sb="7" eb="8">
      <t>ギョウ</t>
    </rPh>
    <rPh sb="8" eb="9">
      <t>ツトム</t>
    </rPh>
    <rPh sb="10" eb="11">
      <t>イチ</t>
    </rPh>
    <rPh sb="11" eb="12">
      <t>ラン</t>
    </rPh>
    <phoneticPr fontId="5"/>
  </si>
  <si>
    <t>２．代表的な取扱具体的品目（業務）の名称</t>
    <rPh sb="2" eb="4">
      <t>ダイヒョウ</t>
    </rPh>
    <rPh sb="4" eb="5">
      <t>テキ</t>
    </rPh>
    <rPh sb="6" eb="7">
      <t>トリ</t>
    </rPh>
    <rPh sb="7" eb="8">
      <t>アツカイ</t>
    </rPh>
    <rPh sb="8" eb="9">
      <t>グ</t>
    </rPh>
    <rPh sb="9" eb="10">
      <t>カラダ</t>
    </rPh>
    <rPh sb="10" eb="11">
      <t>テキ</t>
    </rPh>
    <rPh sb="11" eb="12">
      <t>シナ</t>
    </rPh>
    <rPh sb="12" eb="13">
      <t>メ</t>
    </rPh>
    <rPh sb="14" eb="15">
      <t>ギョウ</t>
    </rPh>
    <rPh sb="15" eb="16">
      <t>ツトム</t>
    </rPh>
    <rPh sb="18" eb="20">
      <t>メイショウ</t>
    </rPh>
    <phoneticPr fontId="5"/>
  </si>
  <si>
    <t>３．実績調書（主な取引内容を記入してください。）</t>
    <rPh sb="2" eb="3">
      <t>ジツ</t>
    </rPh>
    <rPh sb="3" eb="4">
      <t>ツムギ</t>
    </rPh>
    <rPh sb="4" eb="5">
      <t>チョウ</t>
    </rPh>
    <rPh sb="5" eb="6">
      <t>ショ</t>
    </rPh>
    <rPh sb="7" eb="8">
      <t>オモ</t>
    </rPh>
    <rPh sb="9" eb="11">
      <t>トリヒキ</t>
    </rPh>
    <rPh sb="11" eb="13">
      <t>ナイヨウ</t>
    </rPh>
    <rPh sb="14" eb="16">
      <t>キニュウ</t>
    </rPh>
    <phoneticPr fontId="2"/>
  </si>
  <si>
    <t>月</t>
  </si>
  <si>
    <t>発　注　者</t>
    <rPh sb="0" eb="1">
      <t>ハツ</t>
    </rPh>
    <rPh sb="2" eb="3">
      <t>チュウ</t>
    </rPh>
    <rPh sb="4" eb="5">
      <t>シャ</t>
    </rPh>
    <phoneticPr fontId="2"/>
  </si>
  <si>
    <t>※過去２ヵ年程度内の官公庁との取引の主なものについて内容を記入してください。）</t>
    <rPh sb="1" eb="3">
      <t>カコ</t>
    </rPh>
    <rPh sb="5" eb="6">
      <t>ネン</t>
    </rPh>
    <rPh sb="6" eb="8">
      <t>テイド</t>
    </rPh>
    <rPh sb="8" eb="9">
      <t>ナイ</t>
    </rPh>
    <rPh sb="10" eb="13">
      <t>カンコウチョウ</t>
    </rPh>
    <rPh sb="15" eb="17">
      <t>トリヒキ</t>
    </rPh>
    <rPh sb="18" eb="19">
      <t>オモ</t>
    </rPh>
    <rPh sb="26" eb="28">
      <t>ナイヨウ</t>
    </rPh>
    <rPh sb="29" eb="31">
      <t>キニュウ</t>
    </rPh>
    <phoneticPr fontId="2"/>
  </si>
  <si>
    <t>※代表的な取扱品目（業務）について、枠内に１品目（１業務）を記入してください。</t>
    <rPh sb="1" eb="3">
      <t>ダイヒョウ</t>
    </rPh>
    <rPh sb="3" eb="4">
      <t>テキ</t>
    </rPh>
    <rPh sb="5" eb="7">
      <t>トリアツカイ</t>
    </rPh>
    <rPh sb="7" eb="9">
      <t>ヒンモク</t>
    </rPh>
    <rPh sb="10" eb="12">
      <t>ギョウム</t>
    </rPh>
    <rPh sb="18" eb="19">
      <t>ワク</t>
    </rPh>
    <rPh sb="19" eb="20">
      <t>ナイ</t>
    </rPh>
    <rPh sb="22" eb="24">
      <t>ヒンモク</t>
    </rPh>
    <rPh sb="26" eb="28">
      <t>ギョウム</t>
    </rPh>
    <rPh sb="30" eb="32">
      <t>キニュウ</t>
    </rPh>
    <phoneticPr fontId="2"/>
  </si>
  <si>
    <t>＜記　載　例＞</t>
    <rPh sb="1" eb="2">
      <t>キ</t>
    </rPh>
    <rPh sb="3" eb="4">
      <t>ミツル</t>
    </rPh>
    <rPh sb="5" eb="6">
      <t>レイ</t>
    </rPh>
    <phoneticPr fontId="2"/>
  </si>
  <si>
    <t>記載例です。申請様式として使用しないでください。</t>
    <rPh sb="0" eb="2">
      <t>キサイ</t>
    </rPh>
    <rPh sb="2" eb="3">
      <t>レイ</t>
    </rPh>
    <rPh sb="6" eb="8">
      <t>シンセイ</t>
    </rPh>
    <rPh sb="8" eb="10">
      <t>ヨウシキ</t>
    </rPh>
    <rPh sb="13" eb="15">
      <t>シヨウ</t>
    </rPh>
    <phoneticPr fontId="2"/>
  </si>
  <si>
    <t>取締役社長</t>
    <rPh sb="0" eb="3">
      <t>トリシマリヤク</t>
    </rPh>
    <rPh sb="3" eb="5">
      <t>シャチョウ</t>
    </rPh>
    <phoneticPr fontId="2"/>
  </si>
  <si>
    <t>山梨県</t>
    <rPh sb="0" eb="3">
      <t>ヤマナシケン</t>
    </rPh>
    <phoneticPr fontId="2"/>
  </si>
  <si>
    <t>南巨摩郡</t>
    <rPh sb="0" eb="4">
      <t>ミナミコマグン</t>
    </rPh>
    <phoneticPr fontId="2"/>
  </si>
  <si>
    <t>身延町</t>
    <rPh sb="0" eb="3">
      <t>ミノブチョウ</t>
    </rPh>
    <phoneticPr fontId="2"/>
  </si>
  <si>
    <t>○</t>
  </si>
  <si>
    <t>文具</t>
    <rPh sb="0" eb="2">
      <t>ブング</t>
    </rPh>
    <phoneticPr fontId="2"/>
  </si>
  <si>
    <t>事務用什器</t>
    <rPh sb="0" eb="3">
      <t>ジムヨウ</t>
    </rPh>
    <rPh sb="3" eb="5">
      <t>ジュウキ</t>
    </rPh>
    <phoneticPr fontId="2"/>
  </si>
  <si>
    <t>封筒</t>
    <rPh sb="0" eb="2">
      <t>フウトウ</t>
    </rPh>
    <phoneticPr fontId="2"/>
  </si>
  <si>
    <t>事務机10台イス10脚</t>
    <rPh sb="0" eb="2">
      <t>ジム</t>
    </rPh>
    <rPh sb="2" eb="3">
      <t>ツクエ</t>
    </rPh>
    <rPh sb="5" eb="6">
      <t>ダイ</t>
    </rPh>
    <rPh sb="10" eb="11">
      <t>キャク</t>
    </rPh>
    <phoneticPr fontId="2"/>
  </si>
  <si>
    <t>事務机10台イス11脚</t>
    <rPh sb="0" eb="2">
      <t>ジム</t>
    </rPh>
    <rPh sb="2" eb="3">
      <t>ツクエ</t>
    </rPh>
    <rPh sb="5" eb="6">
      <t>ダイ</t>
    </rPh>
    <rPh sb="10" eb="11">
      <t>キャク</t>
    </rPh>
    <phoneticPr fontId="2"/>
  </si>
  <si>
    <t>このシートは入力しないでください。</t>
    <rPh sb="6" eb="8">
      <t>ニュウリョク</t>
    </rPh>
    <phoneticPr fontId="2"/>
  </si>
  <si>
    <t>フリガナ</t>
    <phoneticPr fontId="2"/>
  </si>
  <si>
    <t>会社名</t>
    <phoneticPr fontId="2"/>
  </si>
  <si>
    <t>住所</t>
    <rPh sb="0" eb="2">
      <t>ジュウショ</t>
    </rPh>
    <phoneticPr fontId="2"/>
  </si>
  <si>
    <t>郵便番号</t>
    <rPh sb="0" eb="2">
      <t>ユウビン</t>
    </rPh>
    <rPh sb="2" eb="4">
      <t>バンゴウ</t>
    </rPh>
    <phoneticPr fontId="2"/>
  </si>
  <si>
    <t>E-mail</t>
    <phoneticPr fontId="2"/>
  </si>
  <si>
    <t>委任の有無</t>
    <rPh sb="0" eb="2">
      <t>イニン</t>
    </rPh>
    <rPh sb="3" eb="5">
      <t>ウム</t>
    </rPh>
    <phoneticPr fontId="5"/>
  </si>
  <si>
    <t>委任あり</t>
  </si>
  <si>
    <t>役職</t>
    <rPh sb="0" eb="2">
      <t>ヤクショク</t>
    </rPh>
    <phoneticPr fontId="5"/>
  </si>
  <si>
    <t>氏名</t>
    <rPh sb="0" eb="2">
      <t>シメイ</t>
    </rPh>
    <phoneticPr fontId="5"/>
  </si>
  <si>
    <t>職名</t>
    <rPh sb="0" eb="2">
      <t>ショクメイ</t>
    </rPh>
    <phoneticPr fontId="5"/>
  </si>
  <si>
    <t>富士川町</t>
    <rPh sb="0" eb="3">
      <t>フジカワ</t>
    </rPh>
    <rPh sb="3" eb="4">
      <t>マチ</t>
    </rPh>
    <phoneticPr fontId="2"/>
  </si>
  <si>
    <t>天神中条</t>
    <rPh sb="0" eb="2">
      <t>テンジン</t>
    </rPh>
    <rPh sb="2" eb="4">
      <t>ナカジョウ</t>
    </rPh>
    <phoneticPr fontId="2"/>
  </si>
  <si>
    <t>富士川町支店</t>
    <rPh sb="0" eb="3">
      <t>フジカワ</t>
    </rPh>
    <rPh sb="3" eb="4">
      <t>マチ</t>
    </rPh>
    <rPh sb="4" eb="6">
      <t>シテン</t>
    </rPh>
    <phoneticPr fontId="2"/>
  </si>
  <si>
    <t>支店長</t>
    <rPh sb="0" eb="3">
      <t>シテンチョウ</t>
    </rPh>
    <phoneticPr fontId="2"/>
  </si>
  <si>
    <t>富士川　五郎</t>
    <rPh sb="0" eb="3">
      <t>フジカワ</t>
    </rPh>
    <rPh sb="4" eb="6">
      <t>ゴロウ</t>
    </rPh>
    <phoneticPr fontId="2"/>
  </si>
  <si>
    <t>富士川　六郎</t>
    <rPh sb="0" eb="3">
      <t>フジカワ</t>
    </rPh>
    <rPh sb="4" eb="6">
      <t>ロクロウ</t>
    </rPh>
    <phoneticPr fontId="2"/>
  </si>
  <si>
    <t>鰍沢</t>
    <rPh sb="0" eb="2">
      <t>カジカザワ</t>
    </rPh>
    <phoneticPr fontId="2"/>
  </si>
  <si>
    <t>ふじかわ文具店㈱</t>
    <rPh sb="4" eb="6">
      <t>ブング</t>
    </rPh>
    <rPh sb="6" eb="7">
      <t>テン</t>
    </rPh>
    <phoneticPr fontId="2"/>
  </si>
  <si>
    <t>連絡先</t>
    <rPh sb="0" eb="3">
      <t>レンラクサキ</t>
    </rPh>
    <phoneticPr fontId="2"/>
  </si>
  <si>
    <t>代表者役職・受任者職名</t>
    <rPh sb="0" eb="3">
      <t>ダイヒョウシャ</t>
    </rPh>
    <rPh sb="3" eb="5">
      <t>ヤクショク</t>
    </rPh>
    <rPh sb="6" eb="8">
      <t>ジュニン</t>
    </rPh>
    <rPh sb="8" eb="9">
      <t>シャ</t>
    </rPh>
    <rPh sb="9" eb="11">
      <t>ショクメイ</t>
    </rPh>
    <phoneticPr fontId="2"/>
  </si>
  <si>
    <t>代表者・受任者氏名</t>
    <rPh sb="0" eb="3">
      <t>ダイヒョウシャ</t>
    </rPh>
    <rPh sb="4" eb="6">
      <t>ジュニン</t>
    </rPh>
    <rPh sb="6" eb="7">
      <t>シャ</t>
    </rPh>
    <rPh sb="7" eb="9">
      <t>シメイ</t>
    </rPh>
    <phoneticPr fontId="2"/>
  </si>
  <si>
    <t>代表的品目・業務</t>
    <rPh sb="0" eb="2">
      <t>ダイヒョウ</t>
    </rPh>
    <rPh sb="2" eb="3">
      <t>テキ</t>
    </rPh>
    <rPh sb="3" eb="5">
      <t>ヒンモク</t>
    </rPh>
    <rPh sb="6" eb="8">
      <t>ギョウム</t>
    </rPh>
    <phoneticPr fontId="2"/>
  </si>
  <si>
    <t>販売</t>
    <rPh sb="0" eb="2">
      <t>ハンバイ</t>
    </rPh>
    <phoneticPr fontId="5"/>
  </si>
  <si>
    <t>製造</t>
    <rPh sb="0" eb="2">
      <t>セイゾウ</t>
    </rPh>
    <phoneticPr fontId="5"/>
  </si>
  <si>
    <t>物品の製造</t>
    <rPh sb="0" eb="2">
      <t>ブッピン</t>
    </rPh>
    <rPh sb="3" eb="5">
      <t>セイゾウ</t>
    </rPh>
    <phoneticPr fontId="2"/>
  </si>
  <si>
    <t>物品の販売</t>
    <rPh sb="0" eb="2">
      <t>ブッピン</t>
    </rPh>
    <rPh sb="3" eb="5">
      <t>ハンバイ</t>
    </rPh>
    <phoneticPr fontId="2"/>
  </si>
  <si>
    <t>物品</t>
    <rPh sb="0" eb="2">
      <t>ブッピン</t>
    </rPh>
    <phoneticPr fontId="5"/>
  </si>
  <si>
    <t>※該当する取扱品目（業務）の右欄に○印を付けてください。</t>
    <rPh sb="1" eb="3">
      <t>ガイトウ</t>
    </rPh>
    <rPh sb="5" eb="7">
      <t>トリアツカイ</t>
    </rPh>
    <rPh sb="7" eb="9">
      <t>ヒンモク</t>
    </rPh>
    <rPh sb="10" eb="12">
      <t>ギョウム</t>
    </rPh>
    <rPh sb="14" eb="15">
      <t>ミギ</t>
    </rPh>
    <rPh sb="15" eb="16">
      <t>ラン</t>
    </rPh>
    <rPh sb="18" eb="19">
      <t>シルシ</t>
    </rPh>
    <rPh sb="20" eb="21">
      <t>ツ</t>
    </rPh>
    <phoneticPr fontId="2"/>
  </si>
  <si>
    <t>コピー用紙</t>
    <rPh sb="3" eb="5">
      <t>ヨウシ</t>
    </rPh>
    <phoneticPr fontId="2"/>
  </si>
  <si>
    <t>-</t>
    <phoneticPr fontId="5"/>
  </si>
  <si>
    <t>フリガナ</t>
    <phoneticPr fontId="5"/>
  </si>
  <si>
    <t>-</t>
    <phoneticPr fontId="5"/>
  </si>
  <si>
    <t>TEL</t>
    <phoneticPr fontId="5"/>
  </si>
  <si>
    <t>FAX</t>
    <phoneticPr fontId="5"/>
  </si>
  <si>
    <t>E-mail</t>
    <phoneticPr fontId="5"/>
  </si>
  <si>
    <t>＠</t>
    <phoneticPr fontId="5"/>
  </si>
  <si>
    <t>入札契約を委任する支店等</t>
    <phoneticPr fontId="5"/>
  </si>
  <si>
    <t>TEL</t>
    <phoneticPr fontId="5"/>
  </si>
  <si>
    <t>FAX</t>
    <phoneticPr fontId="5"/>
  </si>
  <si>
    <t>1134</t>
    <phoneticPr fontId="2"/>
  </si>
  <si>
    <t>20</t>
    <phoneticPr fontId="2"/>
  </si>
  <si>
    <t>1599-5</t>
    <phoneticPr fontId="2"/>
  </si>
  <si>
    <t>フジカワブングテン</t>
    <phoneticPr fontId="2"/>
  </si>
  <si>
    <t>0556-22-3177</t>
    <phoneticPr fontId="2"/>
  </si>
  <si>
    <t>0556-22-1111</t>
    <phoneticPr fontId="2"/>
  </si>
  <si>
    <t>0556-62-2151</t>
    <phoneticPr fontId="2"/>
  </si>
  <si>
    <t>0556-22-5290</t>
    <phoneticPr fontId="2"/>
  </si>
  <si>
    <t>郵便番号</t>
    <rPh sb="0" eb="2">
      <t>ユウビン</t>
    </rPh>
    <rPh sb="2" eb="4">
      <t>バンゴウ</t>
    </rPh>
    <phoneticPr fontId="5"/>
  </si>
  <si>
    <t>住所</t>
    <rPh sb="0" eb="2">
      <t>ジュウショ</t>
    </rPh>
    <phoneticPr fontId="5"/>
  </si>
  <si>
    <t>営業年数（年）</t>
    <rPh sb="0" eb="1">
      <t>エイ</t>
    </rPh>
    <rPh sb="1" eb="2">
      <t>ギョウ</t>
    </rPh>
    <rPh sb="2" eb="3">
      <t>ネン</t>
    </rPh>
    <rPh sb="3" eb="4">
      <t>カズ</t>
    </rPh>
    <rPh sb="5" eb="6">
      <t>ネン</t>
    </rPh>
    <phoneticPr fontId="2"/>
  </si>
  <si>
    <t>自己資本金額(単位：千円）</t>
    <rPh sb="0" eb="2">
      <t>ジコ</t>
    </rPh>
    <rPh sb="2" eb="4">
      <t>シホン</t>
    </rPh>
    <rPh sb="4" eb="6">
      <t>キンガク</t>
    </rPh>
    <rPh sb="7" eb="9">
      <t>タンイ</t>
    </rPh>
    <rPh sb="10" eb="12">
      <t>センエン</t>
    </rPh>
    <phoneticPr fontId="2"/>
  </si>
  <si>
    <t>金額（円）税抜</t>
    <rPh sb="0" eb="2">
      <t>キンガク</t>
    </rPh>
    <rPh sb="3" eb="4">
      <t>エン</t>
    </rPh>
    <rPh sb="5" eb="6">
      <t>ゼイ</t>
    </rPh>
    <rPh sb="6" eb="7">
      <t>ヌ</t>
    </rPh>
    <phoneticPr fontId="2"/>
  </si>
  <si>
    <t>様式③</t>
    <rPh sb="0" eb="2">
      <t>ヨウシキ</t>
    </rPh>
    <phoneticPr fontId="5"/>
  </si>
  <si>
    <t>【峡南医療センター企業団】</t>
    <rPh sb="1" eb="3">
      <t>キョウナン</t>
    </rPh>
    <rPh sb="3" eb="5">
      <t>イリョウ</t>
    </rPh>
    <rPh sb="9" eb="11">
      <t>キギョウ</t>
    </rPh>
    <rPh sb="11" eb="12">
      <t>ダン</t>
    </rPh>
    <phoneticPr fontId="5"/>
  </si>
  <si>
    <t>*受付番号は記入しないでください。</t>
    <rPh sb="1" eb="3">
      <t>ウケツケ</t>
    </rPh>
    <rPh sb="3" eb="5">
      <t>バンゴウ</t>
    </rPh>
    <rPh sb="6" eb="8">
      <t>キニュウ</t>
    </rPh>
    <phoneticPr fontId="2"/>
  </si>
  <si>
    <t>kyonan-mc.jp</t>
    <phoneticPr fontId="2"/>
  </si>
  <si>
    <t>fujikawa5</t>
    <phoneticPr fontId="2"/>
  </si>
  <si>
    <t>fujikawa6</t>
    <phoneticPr fontId="2"/>
  </si>
  <si>
    <t>令和</t>
    <rPh sb="0" eb="2">
      <t>レイワ</t>
    </rPh>
    <phoneticPr fontId="2"/>
  </si>
  <si>
    <t>令和○・○年度業者登録カード（物品製造等）</t>
    <rPh sb="0" eb="2">
      <t>レイワ</t>
    </rPh>
    <rPh sb="5" eb="7">
      <t>ネンド</t>
    </rPh>
    <rPh sb="7" eb="9">
      <t>ギョウシャ</t>
    </rPh>
    <rPh sb="9" eb="11">
      <t>トウロク</t>
    </rPh>
    <rPh sb="15" eb="17">
      <t>ブッピン</t>
    </rPh>
    <rPh sb="17" eb="19">
      <t>セイゾウ</t>
    </rPh>
    <rPh sb="19" eb="20">
      <t>トウ</t>
    </rPh>
    <phoneticPr fontId="5"/>
  </si>
  <si>
    <t>令和５・６年度業者登録カード（物品製造等）</t>
    <rPh sb="0" eb="2">
      <t>レイワ</t>
    </rPh>
    <rPh sb="5" eb="7">
      <t>ネンド</t>
    </rPh>
    <rPh sb="7" eb="9">
      <t>ギョウシャ</t>
    </rPh>
    <rPh sb="9" eb="11">
      <t>トウロク</t>
    </rPh>
    <rPh sb="15" eb="17">
      <t>ブッピン</t>
    </rPh>
    <rPh sb="17" eb="19">
      <t>セイゾウ</t>
    </rPh>
    <rPh sb="19" eb="20">
      <t>トウ</t>
    </rPh>
    <phoneticPr fontId="5"/>
  </si>
  <si>
    <t>令和５･６年度業者登録カード（物品製造等）</t>
    <rPh sb="0" eb="2">
      <t>レイワ</t>
    </rPh>
    <rPh sb="5" eb="7">
      <t>ネンド</t>
    </rPh>
    <rPh sb="7" eb="9">
      <t>ギョウシャ</t>
    </rPh>
    <rPh sb="9" eb="11">
      <t>トウロク</t>
    </rPh>
    <rPh sb="15" eb="17">
      <t>ブッピン</t>
    </rPh>
    <rPh sb="17" eb="19">
      <t>セイゾウ</t>
    </rPh>
    <rPh sb="19" eb="20">
      <t>トウ</t>
    </rPh>
    <phoneticPr fontId="5"/>
  </si>
  <si>
    <t>令和</t>
    <rPh sb="0" eb="2">
      <t>レイワ</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</si>
</sst>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lt;=999]000;[&lt;=99999]000\-00;000\-0000"/>
    <numFmt numFmtId="177" formatCode="#,##0_ "/>
    <numFmt numFmtId="178" formatCode="00#"/>
    <numFmt numFmtId="179" formatCode="000#"/>
    <numFmt numFmtId="180" formatCode="#,##0_);[Red]\(#,##0\)"/>
  </numFmts>
  <fonts count="29"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6"/>
      <name val="ＭＳ 明朝"/>
      <family val="1"/>
      <charset val="128"/>
    </font>
    <font>
      <sz val="6"/>
      <name val="ＭＳ 明朝"/>
      <family val="1"/>
      <charset val="128"/>
    </font>
    <font>
      <sz val="9"/>
      <name val="ＭＳ 明朝"/>
      <family val="1"/>
      <charset val="128"/>
    </font>
    <font>
      <sz val="10"/>
      <name val="ＭＳ 明朝"/>
      <family val="1"/>
      <charset val="128"/>
    </font>
    <font>
      <b/>
      <sz val="16"/>
      <name val="ＭＳ 明朝"/>
      <family val="1"/>
      <charset val="128"/>
    </font>
    <font>
      <sz val="11"/>
      <name val="ＭＳ 明朝"/>
      <family val="1"/>
      <charset val="128"/>
    </font>
    <font>
      <sz val="10"/>
      <name val="ＭＳ Ｐゴシック"/>
      <family val="3"/>
      <charset val="128"/>
    </font>
    <font>
      <sz val="12"/>
      <name val="ＭＳ Ｐゴシック"/>
      <family val="3"/>
      <charset val="128"/>
    </font>
    <font>
      <b/>
      <sz val="14"/>
      <name val="ＭＳ 明朝"/>
      <family val="1"/>
      <charset val="128"/>
    </font>
    <font>
      <sz val="8"/>
      <name val="ＭＳ Ｐゴシック"/>
      <family val="3"/>
      <charset val="128"/>
    </font>
    <font>
      <b/>
      <sz val="16"/>
      <color indexed="10"/>
      <name val="ＭＳ 明朝"/>
      <family val="1"/>
      <charset val="128"/>
    </font>
    <font>
      <sz val="10"/>
      <color indexed="10"/>
      <name val="ＭＳ 明朝"/>
      <family val="1"/>
      <charset val="128"/>
    </font>
    <font>
      <b/>
      <sz val="20"/>
      <color indexed="10"/>
      <name val="ＭＳ Ｐゴシック"/>
      <family val="3"/>
      <charset val="128"/>
    </font>
    <font>
      <sz val="11"/>
      <color indexed="22"/>
      <name val="ＭＳ 明朝"/>
      <family val="1"/>
      <charset val="128"/>
    </font>
    <font>
      <b/>
      <sz val="11"/>
      <name val="ＭＳ 明朝"/>
      <family val="1"/>
      <charset val="128"/>
    </font>
    <font>
      <sz val="10"/>
      <color indexed="22"/>
      <name val="ＭＳ 明朝"/>
      <family val="1"/>
      <charset val="128"/>
    </font>
    <font>
      <b/>
      <u val="double"/>
      <sz val="16"/>
      <color indexed="10"/>
      <name val="ＭＳ 明朝"/>
      <family val="1"/>
      <charset val="128"/>
    </font>
    <font>
      <sz val="11"/>
      <color indexed="10"/>
      <name val="ＭＳ 明朝"/>
      <family val="1"/>
      <charset val="128"/>
    </font>
    <font>
      <sz val="12"/>
      <color indexed="10"/>
      <name val="ＭＳ 明朝"/>
      <family val="1"/>
      <charset val="128"/>
    </font>
    <font>
      <sz val="12"/>
      <name val="ＭＳ 明朝"/>
      <family val="1"/>
      <charset val="128"/>
    </font>
    <font>
      <sz val="11"/>
      <color indexed="10"/>
      <name val="ＭＳ Ｐゴシック"/>
      <family val="3"/>
      <charset val="128"/>
    </font>
    <font>
      <b/>
      <sz val="11"/>
      <color indexed="10"/>
      <name val="ＭＳ 明朝"/>
      <family val="1"/>
      <charset val="128"/>
    </font>
    <font>
      <sz val="11"/>
      <color indexed="9"/>
      <name val="ＭＳ 明朝"/>
      <family val="1"/>
      <charset val="128"/>
    </font>
    <font>
      <sz val="10"/>
      <color indexed="9"/>
      <name val="ＭＳ 明朝"/>
      <family val="1"/>
      <charset val="128"/>
    </font>
    <font>
      <sz val="10"/>
      <color rgb="FFFF0000"/>
      <name val="ＭＳ 明朝"/>
      <family val="1"/>
      <charset val="128"/>
    </font>
  </fonts>
  <fills count="9">
    <fill>
      <patternFill patternType="none"/>
    </fill>
    <fill>
      <patternFill patternType="gray125"/>
    </fill>
    <fill>
      <patternFill patternType="solid">
        <fgColor indexed="22"/>
        <bgColor indexed="64"/>
      </patternFill>
    </fill>
    <fill>
      <patternFill patternType="solid">
        <fgColor indexed="41"/>
        <bgColor indexed="64"/>
      </patternFill>
    </fill>
    <fill>
      <patternFill patternType="solid">
        <fgColor indexed="43"/>
        <bgColor indexed="64"/>
      </patternFill>
    </fill>
    <fill>
      <patternFill patternType="solid">
        <fgColor indexed="42"/>
        <bgColor indexed="64"/>
      </patternFill>
    </fill>
    <fill>
      <patternFill patternType="solid">
        <fgColor indexed="44"/>
        <bgColor indexed="64"/>
      </patternFill>
    </fill>
    <fill>
      <patternFill patternType="solid">
        <fgColor indexed="47"/>
        <bgColor indexed="64"/>
      </patternFill>
    </fill>
    <fill>
      <patternFill patternType="solid">
        <fgColor indexed="13"/>
        <bgColor indexed="64"/>
      </patternFill>
    </fill>
  </fills>
  <borders count="59">
    <border>
      <left/>
      <right/>
      <top/>
      <bottom/>
      <diagonal/>
    </border>
    <border>
      <left/>
      <right/>
      <top style="hair">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right/>
      <top style="hair">
        <color indexed="64"/>
      </top>
      <bottom style="thin">
        <color indexed="64"/>
      </bottom>
      <diagonal/>
    </border>
    <border>
      <left/>
      <right/>
      <top style="hair">
        <color indexed="64"/>
      </top>
      <bottom style="hair">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right style="thin">
        <color indexed="64"/>
      </right>
      <top style="hair">
        <color indexed="64"/>
      </top>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style="thin">
        <color indexed="64"/>
      </right>
      <top style="thin">
        <color indexed="64"/>
      </top>
      <bottom style="hair">
        <color indexed="64"/>
      </bottom>
      <diagonal/>
    </border>
    <border>
      <left/>
      <right style="thin">
        <color indexed="64"/>
      </right>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bottom/>
      <diagonal/>
    </border>
    <border>
      <left/>
      <right style="hair">
        <color indexed="64"/>
      </right>
      <top/>
      <bottom/>
      <diagonal/>
    </border>
    <border>
      <left style="thin">
        <color indexed="64"/>
      </left>
      <right/>
      <top/>
      <bottom style="thin">
        <color indexed="64"/>
      </bottom>
      <diagonal/>
    </border>
    <border>
      <left/>
      <right/>
      <top/>
      <bottom style="thin">
        <color indexed="64"/>
      </bottom>
      <diagonal/>
    </border>
    <border>
      <left/>
      <right style="hair">
        <color indexed="64"/>
      </right>
      <top/>
      <bottom style="thin">
        <color indexed="64"/>
      </bottom>
      <diagonal/>
    </border>
    <border>
      <left/>
      <right style="hair">
        <color indexed="64"/>
      </right>
      <top style="thin">
        <color indexed="64"/>
      </top>
      <bottom style="hair">
        <color indexed="64"/>
      </bottom>
      <diagonal/>
    </border>
    <border>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top/>
      <bottom/>
      <diagonal/>
    </border>
    <border>
      <left/>
      <right style="thin">
        <color indexed="64"/>
      </right>
      <top/>
      <bottom/>
      <diagonal/>
    </border>
    <border>
      <left style="hair">
        <color indexed="64"/>
      </left>
      <right/>
      <top style="thin">
        <color indexed="64"/>
      </top>
      <bottom/>
      <diagonal/>
    </border>
    <border>
      <left/>
      <right style="hair">
        <color indexed="64"/>
      </right>
      <top style="thin">
        <color indexed="64"/>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244">
    <xf numFmtId="0" fontId="0" fillId="0" borderId="0" xfId="0">
      <alignment vertical="center"/>
    </xf>
    <xf numFmtId="0" fontId="6" fillId="0" borderId="0" xfId="0" applyFont="1">
      <alignment vertical="center"/>
    </xf>
    <xf numFmtId="49" fontId="6" fillId="0" borderId="1" xfId="0" applyNumberFormat="1" applyFont="1" applyBorder="1" applyAlignment="1">
      <alignment horizontal="center" vertical="center"/>
    </xf>
    <xf numFmtId="0" fontId="4" fillId="0" borderId="0" xfId="0" applyFont="1">
      <alignment vertical="center"/>
    </xf>
    <xf numFmtId="0" fontId="4" fillId="0" borderId="0" xfId="0" applyFont="1" applyAlignment="1">
      <alignment horizontal="left" vertical="center"/>
    </xf>
    <xf numFmtId="0" fontId="7" fillId="0" borderId="0" xfId="0" applyFont="1">
      <alignment vertical="center"/>
    </xf>
    <xf numFmtId="0" fontId="8" fillId="0" borderId="0" xfId="0" applyFont="1">
      <alignment vertical="center"/>
    </xf>
    <xf numFmtId="0" fontId="3" fillId="0" borderId="0" xfId="0" applyFont="1">
      <alignment vertical="center"/>
    </xf>
    <xf numFmtId="38" fontId="3" fillId="0" borderId="0" xfId="1" applyFont="1" applyAlignment="1"/>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176" fontId="3" fillId="2" borderId="4" xfId="0" applyNumberFormat="1" applyFont="1" applyFill="1" applyBorder="1" applyAlignment="1">
      <alignment horizontal="center" vertical="center"/>
    </xf>
    <xf numFmtId="0" fontId="3" fillId="2" borderId="4" xfId="0" applyFont="1" applyFill="1" applyBorder="1" applyAlignment="1">
      <alignment horizontal="center" vertical="center" shrinkToFit="1"/>
    </xf>
    <xf numFmtId="0" fontId="3" fillId="2" borderId="4" xfId="0" applyFont="1" applyFill="1" applyBorder="1" applyAlignment="1">
      <alignment horizontal="center" vertical="center" wrapText="1"/>
    </xf>
    <xf numFmtId="0" fontId="3" fillId="0" borderId="4" xfId="0" applyFont="1" applyBorder="1" applyAlignment="1">
      <alignment horizontal="center" vertical="center" shrinkToFit="1"/>
    </xf>
    <xf numFmtId="0" fontId="7" fillId="0" borderId="0" xfId="0" applyFont="1" applyAlignment="1">
      <alignment horizontal="center" vertical="center"/>
    </xf>
    <xf numFmtId="0" fontId="6" fillId="0" borderId="3" xfId="0" applyFont="1" applyBorder="1" applyAlignment="1">
      <alignment horizontal="center" vertical="center"/>
    </xf>
    <xf numFmtId="0" fontId="6" fillId="0" borderId="5" xfId="0" applyFont="1" applyBorder="1" applyAlignment="1">
      <alignment horizontal="center" vertical="center"/>
    </xf>
    <xf numFmtId="0" fontId="6" fillId="3" borderId="6" xfId="0" applyFont="1" applyFill="1" applyBorder="1" applyAlignment="1">
      <alignment vertical="top" textRotation="255" shrinkToFit="1"/>
    </xf>
    <xf numFmtId="0" fontId="6" fillId="3" borderId="7" xfId="0" applyFont="1" applyFill="1" applyBorder="1" applyAlignment="1">
      <alignment vertical="top" textRotation="255" shrinkToFit="1"/>
    </xf>
    <xf numFmtId="0" fontId="6" fillId="3" borderId="8" xfId="0" applyFont="1" applyFill="1" applyBorder="1" applyAlignment="1">
      <alignment vertical="top" textRotation="255" shrinkToFit="1"/>
    </xf>
    <xf numFmtId="0" fontId="6" fillId="4" borderId="6" xfId="0" applyFont="1" applyFill="1" applyBorder="1" applyAlignment="1">
      <alignment vertical="top" textRotation="255" shrinkToFit="1"/>
    </xf>
    <xf numFmtId="0" fontId="6" fillId="4" borderId="8" xfId="0" applyFont="1" applyFill="1" applyBorder="1" applyAlignment="1">
      <alignment vertical="top" textRotation="255" shrinkToFit="1"/>
    </xf>
    <xf numFmtId="0" fontId="12" fillId="0" borderId="0" xfId="0" applyFont="1" applyAlignment="1">
      <alignment horizontal="left" vertical="center"/>
    </xf>
    <xf numFmtId="0" fontId="3" fillId="5" borderId="9" xfId="0" applyFont="1" applyFill="1" applyBorder="1">
      <alignment vertical="center"/>
    </xf>
    <xf numFmtId="49" fontId="6" fillId="0" borderId="10" xfId="0" applyNumberFormat="1" applyFont="1" applyBorder="1" applyAlignment="1">
      <alignment horizontal="center" vertical="center"/>
    </xf>
    <xf numFmtId="0" fontId="4" fillId="0" borderId="2" xfId="0" applyFont="1" applyBorder="1">
      <alignment vertical="center"/>
    </xf>
    <xf numFmtId="0" fontId="4" fillId="0" borderId="3" xfId="0" applyFont="1" applyBorder="1">
      <alignment vertical="center"/>
    </xf>
    <xf numFmtId="0" fontId="4" fillId="0" borderId="5" xfId="0" applyFont="1" applyBorder="1">
      <alignment vertical="center"/>
    </xf>
    <xf numFmtId="0" fontId="4" fillId="0" borderId="3" xfId="0" applyFont="1" applyBorder="1" applyAlignment="1">
      <alignment horizontal="center" vertical="center"/>
    </xf>
    <xf numFmtId="0" fontId="7" fillId="0" borderId="0" xfId="0" applyFont="1" applyAlignment="1">
      <alignment vertical="top"/>
    </xf>
    <xf numFmtId="0" fontId="14" fillId="0" borderId="0" xfId="0" applyFont="1">
      <alignment vertical="center"/>
    </xf>
    <xf numFmtId="0" fontId="3" fillId="0" borderId="4" xfId="0" applyFont="1" applyBorder="1">
      <alignment vertical="center"/>
    </xf>
    <xf numFmtId="49" fontId="6" fillId="0" borderId="11" xfId="0" applyNumberFormat="1" applyFont="1" applyBorder="1" applyAlignment="1">
      <alignment horizontal="center" vertical="center"/>
    </xf>
    <xf numFmtId="0" fontId="6" fillId="6" borderId="6" xfId="0" applyFont="1" applyFill="1" applyBorder="1" applyAlignment="1">
      <alignment vertical="top" textRotation="255" shrinkToFit="1"/>
    </xf>
    <xf numFmtId="0" fontId="6" fillId="6" borderId="7" xfId="0" applyFont="1" applyFill="1" applyBorder="1" applyAlignment="1">
      <alignment vertical="top" textRotation="255" shrinkToFit="1"/>
    </xf>
    <xf numFmtId="0" fontId="6" fillId="6" borderId="8" xfId="0" applyFont="1" applyFill="1" applyBorder="1" applyAlignment="1">
      <alignment vertical="top" textRotation="255" shrinkToFit="1"/>
    </xf>
    <xf numFmtId="0" fontId="10" fillId="5" borderId="12" xfId="0" applyFont="1" applyFill="1" applyBorder="1" applyAlignment="1">
      <alignment horizontal="center" vertical="center" wrapText="1"/>
    </xf>
    <xf numFmtId="0" fontId="6" fillId="4" borderId="7" xfId="0" applyFont="1" applyFill="1" applyBorder="1" applyAlignment="1">
      <alignment vertical="top" textRotation="255" shrinkToFit="1"/>
    </xf>
    <xf numFmtId="0" fontId="6" fillId="7" borderId="6" xfId="0" applyFont="1" applyFill="1" applyBorder="1" applyAlignment="1">
      <alignment vertical="top" textRotation="255" shrinkToFit="1"/>
    </xf>
    <xf numFmtId="0" fontId="6" fillId="7" borderId="8" xfId="0" applyFont="1" applyFill="1" applyBorder="1" applyAlignment="1">
      <alignment vertical="top" textRotation="255" shrinkToFit="1"/>
    </xf>
    <xf numFmtId="0" fontId="17" fillId="0" borderId="0" xfId="0" applyFont="1">
      <alignment vertical="center"/>
    </xf>
    <xf numFmtId="0" fontId="9" fillId="5" borderId="2" xfId="0" applyFont="1" applyFill="1" applyBorder="1" applyAlignment="1">
      <alignment horizontal="center" vertical="center" shrinkToFit="1"/>
    </xf>
    <xf numFmtId="0" fontId="9" fillId="5" borderId="4" xfId="0" applyFont="1" applyFill="1" applyBorder="1" applyAlignment="1">
      <alignment horizontal="center" vertical="center" shrinkToFit="1"/>
    </xf>
    <xf numFmtId="0" fontId="9" fillId="0" borderId="0" xfId="0" applyFont="1">
      <alignment vertical="center"/>
    </xf>
    <xf numFmtId="0" fontId="7" fillId="0" borderId="4" xfId="0" applyFont="1" applyBorder="1" applyAlignment="1" applyProtection="1">
      <alignment horizontal="center" vertical="center"/>
      <protection locked="0"/>
    </xf>
    <xf numFmtId="0" fontId="19" fillId="0" borderId="0" xfId="0" applyFont="1">
      <alignment vertical="center"/>
    </xf>
    <xf numFmtId="0" fontId="15" fillId="0" borderId="4" xfId="0" applyFont="1" applyBorder="1" applyAlignment="1" applyProtection="1">
      <alignment horizontal="center" vertical="center"/>
      <protection locked="0"/>
    </xf>
    <xf numFmtId="0" fontId="3" fillId="0" borderId="4" xfId="0" applyFont="1" applyBorder="1" applyAlignment="1" applyProtection="1">
      <alignment vertical="center" wrapText="1"/>
      <protection locked="0"/>
    </xf>
    <xf numFmtId="0" fontId="3" fillId="0" borderId="4" xfId="0" applyFont="1" applyBorder="1" applyAlignment="1" applyProtection="1">
      <alignment horizontal="center" vertical="center" wrapText="1"/>
      <protection locked="0"/>
    </xf>
    <xf numFmtId="0" fontId="10" fillId="0" borderId="4" xfId="0" applyFont="1" applyBorder="1" applyAlignment="1" applyProtection="1">
      <alignment horizontal="center" vertical="center"/>
      <protection locked="0"/>
    </xf>
    <xf numFmtId="0" fontId="13" fillId="0" borderId="4" xfId="0" applyFont="1" applyBorder="1" applyAlignment="1" applyProtection="1">
      <alignment vertical="center" wrapText="1" shrinkToFit="1"/>
      <protection locked="0"/>
    </xf>
    <xf numFmtId="0" fontId="22" fillId="0" borderId="3" xfId="0" applyFont="1" applyBorder="1" applyAlignment="1" applyProtection="1">
      <alignment horizontal="center" vertical="center"/>
      <protection locked="0"/>
    </xf>
    <xf numFmtId="0" fontId="23" fillId="0" borderId="3" xfId="0" applyFont="1" applyBorder="1" applyAlignment="1" applyProtection="1">
      <alignment horizontal="center" vertical="center"/>
      <protection locked="0"/>
    </xf>
    <xf numFmtId="0" fontId="26" fillId="0" borderId="0" xfId="0" applyFont="1">
      <alignment vertical="center"/>
    </xf>
    <xf numFmtId="0" fontId="27" fillId="0" borderId="0" xfId="0" applyFont="1">
      <alignment vertical="center"/>
    </xf>
    <xf numFmtId="0" fontId="7" fillId="0" borderId="0" xfId="0" applyFont="1" applyAlignment="1">
      <alignment horizontal="left" vertical="center" shrinkToFit="1"/>
    </xf>
    <xf numFmtId="49" fontId="6" fillId="5" borderId="29" xfId="0" applyNumberFormat="1" applyFont="1" applyFill="1" applyBorder="1" applyAlignment="1">
      <alignment horizontal="distributed" vertical="center" justifyLastLine="1"/>
    </xf>
    <xf numFmtId="0" fontId="0" fillId="0" borderId="10" xfId="0" applyBorder="1" applyAlignment="1">
      <alignment horizontal="distributed" vertical="center" justifyLastLine="1"/>
    </xf>
    <xf numFmtId="49" fontId="7" fillId="0" borderId="29" xfId="0" applyNumberFormat="1" applyFont="1" applyBorder="1" applyAlignment="1" applyProtection="1">
      <alignment horizontal="right" vertical="center" shrinkToFit="1"/>
      <protection locked="0"/>
    </xf>
    <xf numFmtId="49" fontId="7" fillId="0" borderId="10" xfId="0" applyNumberFormat="1" applyFont="1" applyBorder="1" applyAlignment="1" applyProtection="1">
      <alignment horizontal="right" vertical="center" shrinkToFit="1"/>
      <protection locked="0"/>
    </xf>
    <xf numFmtId="49" fontId="7" fillId="0" borderId="10" xfId="0" applyNumberFormat="1" applyFont="1" applyBorder="1" applyProtection="1">
      <alignment vertical="center"/>
      <protection locked="0"/>
    </xf>
    <xf numFmtId="0" fontId="0" fillId="0" borderId="10" xfId="0" applyBorder="1" applyProtection="1">
      <alignment vertical="center"/>
      <protection locked="0"/>
    </xf>
    <xf numFmtId="0" fontId="0" fillId="0" borderId="30" xfId="0" applyBorder="1" applyProtection="1">
      <alignment vertical="center"/>
      <protection locked="0"/>
    </xf>
    <xf numFmtId="49" fontId="6" fillId="5" borderId="43" xfId="0" applyNumberFormat="1" applyFont="1" applyFill="1" applyBorder="1" applyAlignment="1">
      <alignment horizontal="distributed" vertical="center" justifyLastLine="1"/>
    </xf>
    <xf numFmtId="49" fontId="6" fillId="5" borderId="11" xfId="0" applyNumberFormat="1" applyFont="1" applyFill="1" applyBorder="1" applyAlignment="1">
      <alignment horizontal="distributed" vertical="center" justifyLastLine="1"/>
    </xf>
    <xf numFmtId="49" fontId="6" fillId="5" borderId="44" xfId="0" applyNumberFormat="1" applyFont="1" applyFill="1" applyBorder="1" applyAlignment="1">
      <alignment horizontal="distributed" vertical="center" justifyLastLine="1"/>
    </xf>
    <xf numFmtId="49" fontId="6" fillId="2" borderId="43" xfId="0" applyNumberFormat="1" applyFont="1" applyFill="1" applyBorder="1">
      <alignment vertical="center"/>
    </xf>
    <xf numFmtId="0" fontId="0" fillId="2" borderId="11" xfId="0" applyFill="1" applyBorder="1">
      <alignment vertical="center"/>
    </xf>
    <xf numFmtId="0" fontId="0" fillId="2" borderId="51" xfId="0" applyFill="1" applyBorder="1">
      <alignment vertical="center"/>
    </xf>
    <xf numFmtId="0" fontId="0" fillId="0" borderId="11" xfId="0" applyBorder="1" applyAlignment="1">
      <alignment horizontal="distributed" vertical="center" justifyLastLine="1"/>
    </xf>
    <xf numFmtId="49" fontId="7" fillId="0" borderId="11" xfId="0" applyNumberFormat="1" applyFont="1" applyBorder="1" applyProtection="1">
      <alignment vertical="center"/>
      <protection locked="0"/>
    </xf>
    <xf numFmtId="0" fontId="0" fillId="0" borderId="11" xfId="0" applyBorder="1" applyProtection="1">
      <alignment vertical="center"/>
      <protection locked="0"/>
    </xf>
    <xf numFmtId="0" fontId="0" fillId="0" borderId="51" xfId="0" applyBorder="1" applyProtection="1">
      <alignment vertical="center"/>
      <protection locked="0"/>
    </xf>
    <xf numFmtId="177" fontId="9" fillId="0" borderId="26" xfId="0" applyNumberFormat="1" applyFont="1" applyBorder="1" applyAlignment="1" applyProtection="1">
      <alignment horizontal="center" vertical="center"/>
      <protection locked="0"/>
    </xf>
    <xf numFmtId="177" fontId="9" fillId="0" borderId="1" xfId="0" applyNumberFormat="1" applyFont="1" applyBorder="1" applyAlignment="1" applyProtection="1">
      <alignment horizontal="center" vertical="center"/>
      <protection locked="0"/>
    </xf>
    <xf numFmtId="177" fontId="9" fillId="0" borderId="27" xfId="0" applyNumberFormat="1" applyFont="1" applyBorder="1" applyAlignment="1" applyProtection="1">
      <alignment horizontal="center" vertical="center"/>
      <protection locked="0"/>
    </xf>
    <xf numFmtId="49" fontId="6" fillId="5" borderId="19" xfId="0" applyNumberFormat="1" applyFont="1" applyFill="1" applyBorder="1" applyAlignment="1">
      <alignment horizontal="distributed" vertical="center" justifyLastLine="1"/>
    </xf>
    <xf numFmtId="49" fontId="6" fillId="5" borderId="1" xfId="0" applyNumberFormat="1" applyFont="1" applyFill="1" applyBorder="1" applyAlignment="1">
      <alignment horizontal="distributed" vertical="center" justifyLastLine="1"/>
    </xf>
    <xf numFmtId="49" fontId="6" fillId="5" borderId="20" xfId="0" applyNumberFormat="1" applyFont="1" applyFill="1" applyBorder="1" applyAlignment="1">
      <alignment horizontal="distributed" vertical="center" justifyLastLine="1"/>
    </xf>
    <xf numFmtId="49" fontId="6" fillId="5" borderId="21" xfId="0" applyNumberFormat="1" applyFont="1" applyFill="1" applyBorder="1" applyAlignment="1">
      <alignment horizontal="distributed" vertical="center" justifyLastLine="1"/>
    </xf>
    <xf numFmtId="49" fontId="6" fillId="5" borderId="22" xfId="0" applyNumberFormat="1" applyFont="1" applyFill="1" applyBorder="1" applyAlignment="1">
      <alignment horizontal="distributed" vertical="center" justifyLastLine="1"/>
    </xf>
    <xf numFmtId="49" fontId="6" fillId="5" borderId="10" xfId="0" applyNumberFormat="1" applyFont="1" applyFill="1" applyBorder="1" applyAlignment="1">
      <alignment horizontal="distributed" vertical="center" justifyLastLine="1"/>
    </xf>
    <xf numFmtId="49" fontId="6" fillId="5" borderId="23" xfId="0" applyNumberFormat="1" applyFont="1" applyFill="1" applyBorder="1" applyAlignment="1">
      <alignment horizontal="distributed" vertical="center" justifyLastLine="1"/>
    </xf>
    <xf numFmtId="49" fontId="9" fillId="0" borderId="21" xfId="0" applyNumberFormat="1" applyFont="1" applyBorder="1" applyAlignment="1" applyProtection="1">
      <alignment vertical="center" shrinkToFit="1"/>
      <protection locked="0"/>
    </xf>
    <xf numFmtId="49" fontId="9" fillId="0" borderId="24" xfId="0" applyNumberFormat="1" applyFont="1" applyBorder="1" applyAlignment="1" applyProtection="1">
      <alignment vertical="center" shrinkToFit="1"/>
      <protection locked="0"/>
    </xf>
    <xf numFmtId="49" fontId="7" fillId="0" borderId="20" xfId="0" applyNumberFormat="1" applyFont="1" applyBorder="1" applyAlignment="1" applyProtection="1">
      <alignment vertical="center" shrinkToFit="1"/>
      <protection locked="0"/>
    </xf>
    <xf numFmtId="49" fontId="7" fillId="0" borderId="25" xfId="0" applyNumberFormat="1" applyFont="1" applyBorder="1" applyAlignment="1" applyProtection="1">
      <alignment vertical="center" shrinkToFit="1"/>
      <protection locked="0"/>
    </xf>
    <xf numFmtId="177" fontId="9" fillId="0" borderId="26" xfId="1" applyNumberFormat="1" applyFont="1" applyBorder="1" applyAlignment="1" applyProtection="1">
      <alignment horizontal="center" vertical="center"/>
      <protection locked="0"/>
    </xf>
    <xf numFmtId="177" fontId="9" fillId="0" borderId="1" xfId="1" applyNumberFormat="1" applyFont="1" applyBorder="1" applyAlignment="1" applyProtection="1">
      <alignment horizontal="center" vertical="center"/>
      <protection locked="0"/>
    </xf>
    <xf numFmtId="177" fontId="9" fillId="0" borderId="27" xfId="1" applyNumberFormat="1" applyFont="1" applyBorder="1" applyAlignment="1" applyProtection="1">
      <alignment horizontal="center" vertical="center"/>
      <protection locked="0"/>
    </xf>
    <xf numFmtId="177" fontId="9" fillId="0" borderId="26" xfId="1" applyNumberFormat="1" applyFont="1" applyFill="1" applyBorder="1" applyAlignment="1" applyProtection="1">
      <alignment horizontal="center" vertical="center"/>
      <protection locked="0"/>
    </xf>
    <xf numFmtId="177" fontId="9" fillId="0" borderId="1" xfId="1" applyNumberFormat="1" applyFont="1" applyFill="1" applyBorder="1" applyAlignment="1" applyProtection="1">
      <alignment horizontal="center" vertical="center"/>
      <protection locked="0"/>
    </xf>
    <xf numFmtId="177" fontId="9" fillId="0" borderId="28" xfId="1" applyNumberFormat="1" applyFont="1" applyFill="1" applyBorder="1" applyAlignment="1" applyProtection="1">
      <alignment horizontal="center" vertical="center"/>
      <protection locked="0"/>
    </xf>
    <xf numFmtId="49" fontId="6" fillId="5" borderId="26" xfId="0" applyNumberFormat="1" applyFont="1" applyFill="1" applyBorder="1" applyAlignment="1">
      <alignment horizontal="distributed" vertical="center" justifyLastLine="1"/>
    </xf>
    <xf numFmtId="49" fontId="6" fillId="5" borderId="27" xfId="0" applyNumberFormat="1" applyFont="1" applyFill="1" applyBorder="1" applyAlignment="1">
      <alignment horizontal="distributed" vertical="center" justifyLastLine="1"/>
    </xf>
    <xf numFmtId="49" fontId="6" fillId="2" borderId="29" xfId="0" applyNumberFormat="1" applyFont="1" applyFill="1" applyBorder="1" applyAlignment="1">
      <alignment horizontal="center" vertical="center"/>
    </xf>
    <xf numFmtId="49" fontId="6" fillId="2" borderId="10" xfId="0" applyNumberFormat="1" applyFont="1" applyFill="1" applyBorder="1" applyAlignment="1">
      <alignment horizontal="center" vertical="center"/>
    </xf>
    <xf numFmtId="0" fontId="0" fillId="0" borderId="10" xfId="0" applyBorder="1" applyAlignment="1">
      <alignment horizontal="center" vertical="center"/>
    </xf>
    <xf numFmtId="0" fontId="0" fillId="0" borderId="30" xfId="0" applyBorder="1" applyAlignment="1">
      <alignment horizontal="center" vertical="center"/>
    </xf>
    <xf numFmtId="49" fontId="6" fillId="5" borderId="31" xfId="0" applyNumberFormat="1" applyFont="1" applyFill="1" applyBorder="1" applyAlignment="1">
      <alignment horizontal="distributed" vertical="center" justifyLastLine="1"/>
    </xf>
    <xf numFmtId="49" fontId="6" fillId="5" borderId="32" xfId="0" applyNumberFormat="1" applyFont="1" applyFill="1" applyBorder="1" applyAlignment="1">
      <alignment horizontal="distributed" vertical="center" justifyLastLine="1"/>
    </xf>
    <xf numFmtId="49" fontId="7" fillId="0" borderId="16" xfId="0" applyNumberFormat="1" applyFont="1" applyBorder="1" applyAlignment="1" applyProtection="1">
      <alignment vertical="center" shrinkToFit="1"/>
      <protection locked="0"/>
    </xf>
    <xf numFmtId="49" fontId="7" fillId="0" borderId="17" xfId="0" applyNumberFormat="1" applyFont="1" applyBorder="1" applyAlignment="1" applyProtection="1">
      <alignment vertical="center" shrinkToFit="1"/>
      <protection locked="0"/>
    </xf>
    <xf numFmtId="49" fontId="7" fillId="0" borderId="18" xfId="0" applyNumberFormat="1" applyFont="1" applyBorder="1" applyAlignment="1" applyProtection="1">
      <alignment vertical="center" shrinkToFit="1"/>
      <protection locked="0"/>
    </xf>
    <xf numFmtId="49" fontId="6" fillId="5" borderId="41" xfId="0" applyNumberFormat="1" applyFont="1" applyFill="1" applyBorder="1" applyAlignment="1">
      <alignment horizontal="distributed" vertical="center" justifyLastLine="1"/>
    </xf>
    <xf numFmtId="49" fontId="6" fillId="5" borderId="42" xfId="0" applyNumberFormat="1" applyFont="1" applyFill="1" applyBorder="1" applyAlignment="1">
      <alignment horizontal="distributed" vertical="center" justifyLastLine="1"/>
    </xf>
    <xf numFmtId="49" fontId="7" fillId="0" borderId="43" xfId="0" applyNumberFormat="1" applyFont="1" applyBorder="1" applyAlignment="1" applyProtection="1">
      <alignment vertical="center" shrinkToFit="1"/>
      <protection locked="0"/>
    </xf>
    <xf numFmtId="49" fontId="7" fillId="0" borderId="11" xfId="0" applyNumberFormat="1" applyFont="1" applyBorder="1" applyAlignment="1" applyProtection="1">
      <alignment vertical="center" shrinkToFit="1"/>
      <protection locked="0"/>
    </xf>
    <xf numFmtId="49" fontId="7" fillId="0" borderId="44" xfId="0" applyNumberFormat="1" applyFont="1" applyBorder="1" applyAlignment="1" applyProtection="1">
      <alignment vertical="center" shrinkToFit="1"/>
      <protection locked="0"/>
    </xf>
    <xf numFmtId="177" fontId="23" fillId="0" borderId="4" xfId="0" applyNumberFormat="1" applyFont="1" applyBorder="1" applyAlignment="1" applyProtection="1">
      <alignment horizontal="right" vertical="center" indent="1" shrinkToFit="1"/>
      <protection locked="0"/>
    </xf>
    <xf numFmtId="49" fontId="7" fillId="0" borderId="36" xfId="0" applyNumberFormat="1" applyFont="1" applyBorder="1" applyAlignment="1" applyProtection="1">
      <alignment vertical="center" shrinkToFit="1"/>
      <protection locked="0"/>
    </xf>
    <xf numFmtId="49" fontId="7" fillId="0" borderId="37" xfId="0" applyNumberFormat="1" applyFont="1" applyBorder="1" applyAlignment="1" applyProtection="1">
      <alignment vertical="center" shrinkToFit="1"/>
      <protection locked="0"/>
    </xf>
    <xf numFmtId="49" fontId="7" fillId="0" borderId="38" xfId="0" applyNumberFormat="1" applyFont="1" applyBorder="1" applyAlignment="1" applyProtection="1">
      <alignment vertical="center" shrinkToFit="1"/>
      <protection locked="0"/>
    </xf>
    <xf numFmtId="49" fontId="7" fillId="0" borderId="40" xfId="0" applyNumberFormat="1" applyFont="1" applyBorder="1" applyAlignment="1" applyProtection="1">
      <alignment vertical="center" shrinkToFit="1"/>
      <protection locked="0"/>
    </xf>
    <xf numFmtId="0" fontId="7" fillId="0" borderId="4" xfId="0" applyFont="1" applyBorder="1" applyAlignment="1">
      <alignment horizontal="left" vertical="center" shrinkToFit="1"/>
    </xf>
    <xf numFmtId="0" fontId="9" fillId="5" borderId="2" xfId="0" applyFont="1" applyFill="1" applyBorder="1" applyAlignment="1">
      <alignment horizontal="center" vertical="center"/>
    </xf>
    <xf numFmtId="0" fontId="9" fillId="5" borderId="3" xfId="0" applyFont="1" applyFill="1" applyBorder="1" applyAlignment="1">
      <alignment horizontal="center" vertical="center"/>
    </xf>
    <xf numFmtId="0" fontId="9" fillId="5" borderId="5" xfId="0" applyFont="1" applyFill="1" applyBorder="1" applyAlignment="1">
      <alignment horizontal="center" vertical="center"/>
    </xf>
    <xf numFmtId="0" fontId="7" fillId="5" borderId="2" xfId="0" applyFont="1" applyFill="1" applyBorder="1" applyAlignment="1">
      <alignment horizontal="center" vertical="center"/>
    </xf>
    <xf numFmtId="0" fontId="7" fillId="5" borderId="3" xfId="0" applyFont="1" applyFill="1" applyBorder="1" applyAlignment="1">
      <alignment horizontal="center" vertical="center"/>
    </xf>
    <xf numFmtId="0" fontId="7" fillId="5" borderId="5" xfId="0" applyFont="1" applyFill="1" applyBorder="1" applyAlignment="1">
      <alignment horizontal="center" vertical="center"/>
    </xf>
    <xf numFmtId="49" fontId="6" fillId="5" borderId="45" xfId="0" applyNumberFormat="1" applyFont="1" applyFill="1" applyBorder="1" applyAlignment="1">
      <alignment vertical="center" wrapText="1"/>
    </xf>
    <xf numFmtId="0" fontId="9" fillId="0" borderId="0" xfId="0" applyFont="1" applyAlignment="1">
      <alignment vertical="center" wrapText="1"/>
    </xf>
    <xf numFmtId="0" fontId="9" fillId="0" borderId="46" xfId="0" applyFont="1" applyBorder="1" applyAlignment="1">
      <alignment vertical="center" wrapText="1"/>
    </xf>
    <xf numFmtId="0" fontId="9" fillId="0" borderId="45" xfId="0" applyFont="1" applyBorder="1" applyAlignment="1">
      <alignment vertical="center" wrapText="1"/>
    </xf>
    <xf numFmtId="0" fontId="9" fillId="0" borderId="47" xfId="0" applyFont="1" applyBorder="1" applyAlignment="1">
      <alignment vertical="center" wrapText="1"/>
    </xf>
    <xf numFmtId="0" fontId="9" fillId="0" borderId="48" xfId="0" applyFont="1" applyBorder="1" applyAlignment="1">
      <alignment vertical="center" wrapText="1"/>
    </xf>
    <xf numFmtId="0" fontId="9" fillId="0" borderId="49" xfId="0" applyFont="1" applyBorder="1" applyAlignment="1">
      <alignment vertical="center" wrapText="1"/>
    </xf>
    <xf numFmtId="0" fontId="18" fillId="0" borderId="16" xfId="0" applyFont="1" applyBorder="1" applyProtection="1">
      <alignment vertical="center"/>
      <protection locked="0"/>
    </xf>
    <xf numFmtId="0" fontId="18" fillId="0" borderId="17" xfId="0" applyFont="1" applyBorder="1" applyProtection="1">
      <alignment vertical="center"/>
      <protection locked="0"/>
    </xf>
    <xf numFmtId="0" fontId="18" fillId="0" borderId="50" xfId="0" applyFont="1" applyBorder="1" applyProtection="1">
      <alignment vertical="center"/>
      <protection locked="0"/>
    </xf>
    <xf numFmtId="49" fontId="6" fillId="5" borderId="33" xfId="0" applyNumberFormat="1" applyFont="1" applyFill="1" applyBorder="1" applyAlignment="1">
      <alignment horizontal="distributed" vertical="center" justifyLastLine="1"/>
    </xf>
    <xf numFmtId="49" fontId="6" fillId="5" borderId="34" xfId="0" applyNumberFormat="1" applyFont="1" applyFill="1" applyBorder="1" applyAlignment="1">
      <alignment horizontal="distributed" vertical="center" justifyLastLine="1"/>
    </xf>
    <xf numFmtId="49" fontId="6" fillId="5" borderId="35" xfId="0" applyNumberFormat="1" applyFont="1" applyFill="1" applyBorder="1" applyAlignment="1">
      <alignment horizontal="distributed" vertical="center" justifyLastLine="1"/>
    </xf>
    <xf numFmtId="178" fontId="7" fillId="0" borderId="11" xfId="0" applyNumberFormat="1" applyFont="1" applyBorder="1" applyAlignment="1" applyProtection="1">
      <alignment horizontal="right" vertical="center" shrinkToFit="1"/>
      <protection locked="0"/>
    </xf>
    <xf numFmtId="49" fontId="7" fillId="0" borderId="26" xfId="0" applyNumberFormat="1" applyFont="1" applyBorder="1" applyAlignment="1" applyProtection="1">
      <alignment horizontal="right" vertical="center" shrinkToFit="1"/>
      <protection locked="0"/>
    </xf>
    <xf numFmtId="49" fontId="7" fillId="0" borderId="1" xfId="0" applyNumberFormat="1" applyFont="1" applyBorder="1" applyAlignment="1" applyProtection="1">
      <alignment horizontal="right" vertical="center" shrinkToFit="1"/>
      <protection locked="0"/>
    </xf>
    <xf numFmtId="49" fontId="7" fillId="0" borderId="32" xfId="0" applyNumberFormat="1" applyFont="1" applyBorder="1" applyAlignment="1" applyProtection="1">
      <alignment vertical="center" shrinkToFit="1"/>
      <protection locked="0"/>
    </xf>
    <xf numFmtId="49" fontId="7" fillId="0" borderId="39" xfId="0" applyNumberFormat="1" applyFont="1" applyBorder="1" applyAlignment="1" applyProtection="1">
      <alignment vertical="center" shrinkToFit="1"/>
      <protection locked="0"/>
    </xf>
    <xf numFmtId="49" fontId="7" fillId="0" borderId="21" xfId="0" applyNumberFormat="1" applyFont="1" applyBorder="1" applyAlignment="1" applyProtection="1">
      <alignment vertical="center" shrinkToFit="1"/>
      <protection locked="0"/>
    </xf>
    <xf numFmtId="0" fontId="9" fillId="5" borderId="4" xfId="0" applyFont="1" applyFill="1" applyBorder="1" applyAlignment="1">
      <alignment horizontal="center" vertical="center"/>
    </xf>
    <xf numFmtId="0" fontId="7" fillId="0" borderId="2" xfId="0" applyFont="1" applyBorder="1" applyAlignment="1" applyProtection="1">
      <alignment horizontal="left" vertical="center" shrinkToFit="1"/>
      <protection locked="0"/>
    </xf>
    <xf numFmtId="0" fontId="7" fillId="0" borderId="3" xfId="0" applyFont="1" applyBorder="1" applyAlignment="1" applyProtection="1">
      <alignment horizontal="left" vertical="center" shrinkToFit="1"/>
      <protection locked="0"/>
    </xf>
    <xf numFmtId="0" fontId="7" fillId="0" borderId="5" xfId="0" applyFont="1" applyBorder="1" applyAlignment="1" applyProtection="1">
      <alignment horizontal="left" vertical="center" shrinkToFit="1"/>
      <protection locked="0"/>
    </xf>
    <xf numFmtId="0" fontId="12" fillId="0" borderId="0" xfId="0" applyFont="1" applyAlignment="1">
      <alignment horizontal="left" vertical="center"/>
    </xf>
    <xf numFmtId="0" fontId="7" fillId="0" borderId="4" xfId="0" applyFont="1" applyBorder="1" applyAlignment="1">
      <alignment vertical="center" shrinkToFit="1"/>
    </xf>
    <xf numFmtId="0" fontId="6" fillId="0" borderId="2" xfId="0" applyFont="1" applyBorder="1" applyAlignment="1" applyProtection="1">
      <alignment horizontal="center" vertical="center"/>
      <protection locked="0"/>
    </xf>
    <xf numFmtId="0" fontId="6" fillId="0" borderId="3" xfId="0" applyFont="1" applyBorder="1" applyAlignment="1" applyProtection="1">
      <alignment horizontal="center" vertical="center"/>
      <protection locked="0"/>
    </xf>
    <xf numFmtId="0" fontId="7" fillId="0" borderId="13" xfId="0" applyFont="1" applyBorder="1" applyAlignment="1" applyProtection="1">
      <alignment horizontal="left" vertical="center" shrinkToFit="1"/>
      <protection locked="0"/>
    </xf>
    <xf numFmtId="0" fontId="7" fillId="0" borderId="14" xfId="0" applyFont="1" applyBorder="1" applyAlignment="1" applyProtection="1">
      <alignment horizontal="left" vertical="center" shrinkToFit="1"/>
      <protection locked="0"/>
    </xf>
    <xf numFmtId="0" fontId="7" fillId="0" borderId="15" xfId="0" applyFont="1" applyBorder="1" applyAlignment="1" applyProtection="1">
      <alignment horizontal="left" vertical="center" shrinkToFit="1"/>
      <protection locked="0"/>
    </xf>
    <xf numFmtId="0" fontId="7" fillId="0" borderId="4" xfId="0" applyFont="1" applyBorder="1" applyAlignment="1" applyProtection="1">
      <alignment horizontal="left" vertical="center" shrinkToFit="1"/>
      <protection locked="0"/>
    </xf>
    <xf numFmtId="0" fontId="9" fillId="0" borderId="0" xfId="0" applyFont="1" applyAlignment="1">
      <alignment horizontal="right" vertical="top"/>
    </xf>
    <xf numFmtId="0" fontId="0" fillId="0" borderId="0" xfId="0">
      <alignment vertical="center"/>
    </xf>
    <xf numFmtId="49" fontId="18" fillId="2" borderId="16" xfId="0" applyNumberFormat="1" applyFont="1" applyFill="1" applyBorder="1" applyAlignment="1">
      <alignment vertical="center" shrinkToFit="1"/>
    </xf>
    <xf numFmtId="0" fontId="0" fillId="0" borderId="17" xfId="0" applyBorder="1" applyAlignment="1">
      <alignment vertical="center" shrinkToFit="1"/>
    </xf>
    <xf numFmtId="0" fontId="0" fillId="0" borderId="18" xfId="0" applyBorder="1" applyAlignment="1">
      <alignment vertical="center" shrinkToFit="1"/>
    </xf>
    <xf numFmtId="49" fontId="8" fillId="0" borderId="29" xfId="0" applyNumberFormat="1" applyFont="1" applyBorder="1" applyAlignment="1" applyProtection="1">
      <alignment vertical="center" shrinkToFit="1"/>
      <protection locked="0"/>
    </xf>
    <xf numFmtId="49" fontId="8" fillId="0" borderId="10" xfId="0" applyNumberFormat="1" applyFont="1" applyBorder="1" applyAlignment="1" applyProtection="1">
      <alignment vertical="center" shrinkToFit="1"/>
      <protection locked="0"/>
    </xf>
    <xf numFmtId="49" fontId="8" fillId="0" borderId="30" xfId="0" applyNumberFormat="1" applyFont="1" applyBorder="1" applyAlignment="1" applyProtection="1">
      <alignment vertical="center" shrinkToFit="1"/>
      <protection locked="0"/>
    </xf>
    <xf numFmtId="0" fontId="6" fillId="0" borderId="4" xfId="0" applyFont="1" applyBorder="1" applyAlignment="1">
      <alignment horizontal="center" vertical="center"/>
    </xf>
    <xf numFmtId="0" fontId="6" fillId="0" borderId="3" xfId="0" applyFont="1" applyBorder="1" applyAlignment="1">
      <alignment horizontal="center" vertical="center" shrinkToFit="1"/>
    </xf>
    <xf numFmtId="0" fontId="12" fillId="0" borderId="0" xfId="0" applyFont="1">
      <alignment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49" fontId="28" fillId="0" borderId="29" xfId="0" applyNumberFormat="1" applyFont="1" applyBorder="1" applyAlignment="1" applyProtection="1">
      <alignment horizontal="right" vertical="center" shrinkToFit="1"/>
      <protection locked="0"/>
    </xf>
    <xf numFmtId="49" fontId="28" fillId="0" borderId="10" xfId="0" applyNumberFormat="1" applyFont="1" applyBorder="1" applyAlignment="1" applyProtection="1">
      <alignment horizontal="right" vertical="center" shrinkToFit="1"/>
      <protection locked="0"/>
    </xf>
    <xf numFmtId="49" fontId="15" fillId="0" borderId="10" xfId="0" applyNumberFormat="1" applyFont="1" applyBorder="1" applyProtection="1">
      <alignment vertical="center"/>
      <protection locked="0"/>
    </xf>
    <xf numFmtId="0" fontId="24" fillId="0" borderId="10" xfId="0" applyFont="1" applyBorder="1" applyProtection="1">
      <alignment vertical="center"/>
      <protection locked="0"/>
    </xf>
    <xf numFmtId="0" fontId="24" fillId="0" borderId="30" xfId="0" applyFont="1" applyBorder="1" applyProtection="1">
      <alignment vertical="center"/>
      <protection locked="0"/>
    </xf>
    <xf numFmtId="49" fontId="28" fillId="0" borderId="43" xfId="0" applyNumberFormat="1" applyFont="1" applyBorder="1" applyAlignment="1" applyProtection="1">
      <alignment horizontal="right" vertical="center" shrinkToFit="1"/>
      <protection locked="0"/>
    </xf>
    <xf numFmtId="49" fontId="28" fillId="0" borderId="11" xfId="0" applyNumberFormat="1" applyFont="1" applyBorder="1" applyAlignment="1" applyProtection="1">
      <alignment horizontal="right" vertical="center" shrinkToFit="1"/>
      <protection locked="0"/>
    </xf>
    <xf numFmtId="49" fontId="15" fillId="0" borderId="11" xfId="0" applyNumberFormat="1" applyFont="1" applyBorder="1" applyProtection="1">
      <alignment vertical="center"/>
      <protection locked="0"/>
    </xf>
    <xf numFmtId="0" fontId="24" fillId="0" borderId="11" xfId="0" applyFont="1" applyBorder="1" applyProtection="1">
      <alignment vertical="center"/>
      <protection locked="0"/>
    </xf>
    <xf numFmtId="0" fontId="24" fillId="0" borderId="51" xfId="0" applyFont="1" applyBorder="1" applyProtection="1">
      <alignment vertical="center"/>
      <protection locked="0"/>
    </xf>
    <xf numFmtId="178" fontId="15" fillId="0" borderId="11" xfId="0" applyNumberFormat="1" applyFont="1" applyBorder="1" applyAlignment="1" applyProtection="1">
      <alignment horizontal="right" vertical="center" shrinkToFit="1"/>
      <protection locked="0"/>
    </xf>
    <xf numFmtId="179" fontId="15" fillId="0" borderId="11" xfId="0" applyNumberFormat="1" applyFont="1" applyBorder="1" applyAlignment="1" applyProtection="1">
      <alignment horizontal="left" vertical="center" shrinkToFit="1"/>
      <protection locked="0"/>
    </xf>
    <xf numFmtId="179" fontId="15" fillId="0" borderId="44" xfId="0" applyNumberFormat="1" applyFont="1" applyBorder="1" applyAlignment="1" applyProtection="1">
      <alignment horizontal="left" vertical="center" shrinkToFit="1"/>
      <protection locked="0"/>
    </xf>
    <xf numFmtId="49" fontId="15" fillId="0" borderId="21" xfId="0" applyNumberFormat="1" applyFont="1" applyBorder="1" applyAlignment="1" applyProtection="1">
      <alignment vertical="center" shrinkToFit="1"/>
      <protection locked="0"/>
    </xf>
    <xf numFmtId="177" fontId="22" fillId="0" borderId="4" xfId="0" applyNumberFormat="1" applyFont="1" applyBorder="1" applyAlignment="1" applyProtection="1">
      <alignment horizontal="right" vertical="center" indent="1" shrinkToFit="1"/>
      <protection locked="0"/>
    </xf>
    <xf numFmtId="0" fontId="15" fillId="0" borderId="2" xfId="0" applyFont="1" applyBorder="1" applyAlignment="1" applyProtection="1">
      <alignment horizontal="left" vertical="center" shrinkToFit="1"/>
      <protection locked="0"/>
    </xf>
    <xf numFmtId="0" fontId="15" fillId="0" borderId="3" xfId="0" applyFont="1" applyBorder="1" applyAlignment="1" applyProtection="1">
      <alignment horizontal="left" vertical="center" shrinkToFit="1"/>
      <protection locked="0"/>
    </xf>
    <xf numFmtId="0" fontId="15" fillId="0" borderId="5" xfId="0" applyFont="1" applyBorder="1" applyAlignment="1" applyProtection="1">
      <alignment horizontal="left" vertical="center" shrinkToFit="1"/>
      <protection locked="0"/>
    </xf>
    <xf numFmtId="0" fontId="15" fillId="0" borderId="13" xfId="0" applyFont="1" applyBorder="1" applyAlignment="1" applyProtection="1">
      <alignment horizontal="left" vertical="center" shrinkToFit="1"/>
      <protection locked="0"/>
    </xf>
    <xf numFmtId="0" fontId="15" fillId="0" borderId="14" xfId="0" applyFont="1" applyBorder="1" applyAlignment="1" applyProtection="1">
      <alignment horizontal="left" vertical="center" shrinkToFit="1"/>
      <protection locked="0"/>
    </xf>
    <xf numFmtId="0" fontId="15" fillId="0" borderId="15" xfId="0" applyFont="1" applyBorder="1" applyAlignment="1" applyProtection="1">
      <alignment horizontal="left" vertical="center" shrinkToFit="1"/>
      <protection locked="0"/>
    </xf>
    <xf numFmtId="49" fontId="15" fillId="0" borderId="20" xfId="0" applyNumberFormat="1" applyFont="1" applyBorder="1" applyAlignment="1" applyProtection="1">
      <alignment vertical="center" shrinkToFit="1"/>
      <protection locked="0"/>
    </xf>
    <xf numFmtId="49" fontId="15" fillId="0" borderId="25" xfId="0" applyNumberFormat="1" applyFont="1" applyBorder="1" applyAlignment="1" applyProtection="1">
      <alignment vertical="center" shrinkToFit="1"/>
      <protection locked="0"/>
    </xf>
    <xf numFmtId="49" fontId="15" fillId="0" borderId="43" xfId="0" applyNumberFormat="1" applyFont="1" applyBorder="1" applyAlignment="1" applyProtection="1">
      <alignment vertical="center" shrinkToFit="1"/>
      <protection locked="0"/>
    </xf>
    <xf numFmtId="49" fontId="15" fillId="0" borderId="11" xfId="0" applyNumberFormat="1" applyFont="1" applyBorder="1" applyAlignment="1" applyProtection="1">
      <alignment vertical="center" shrinkToFit="1"/>
      <protection locked="0"/>
    </xf>
    <xf numFmtId="49" fontId="15" fillId="0" borderId="44" xfId="0" applyNumberFormat="1" applyFont="1" applyBorder="1" applyAlignment="1" applyProtection="1">
      <alignment vertical="center" shrinkToFit="1"/>
      <protection locked="0"/>
    </xf>
    <xf numFmtId="0" fontId="25" fillId="0" borderId="57" xfId="0" applyFont="1" applyBorder="1" applyProtection="1">
      <alignment vertical="center"/>
      <protection locked="0"/>
    </xf>
    <xf numFmtId="0" fontId="25" fillId="0" borderId="14" xfId="0" applyFont="1" applyBorder="1" applyProtection="1">
      <alignment vertical="center"/>
      <protection locked="0"/>
    </xf>
    <xf numFmtId="0" fontId="25" fillId="0" borderId="58" xfId="0" applyFont="1" applyBorder="1" applyProtection="1">
      <alignment vertical="center"/>
      <protection locked="0"/>
    </xf>
    <xf numFmtId="49" fontId="21" fillId="0" borderId="20" xfId="0" applyNumberFormat="1" applyFont="1" applyBorder="1" applyAlignment="1" applyProtection="1">
      <alignment vertical="center" shrinkToFit="1"/>
      <protection locked="0"/>
    </xf>
    <xf numFmtId="49" fontId="21" fillId="0" borderId="25" xfId="0" applyNumberFormat="1" applyFont="1" applyBorder="1" applyAlignment="1" applyProtection="1">
      <alignment vertical="center" shrinkToFit="1"/>
      <protection locked="0"/>
    </xf>
    <xf numFmtId="49" fontId="15" fillId="0" borderId="36" xfId="0" applyNumberFormat="1" applyFont="1" applyBorder="1" applyAlignment="1" applyProtection="1">
      <alignment vertical="center" shrinkToFit="1"/>
      <protection locked="0"/>
    </xf>
    <xf numFmtId="49" fontId="15" fillId="0" borderId="37" xfId="0" applyNumberFormat="1" applyFont="1" applyBorder="1" applyAlignment="1" applyProtection="1">
      <alignment vertical="center" shrinkToFit="1"/>
      <protection locked="0"/>
    </xf>
    <xf numFmtId="49" fontId="15" fillId="0" borderId="38" xfId="0" applyNumberFormat="1" applyFont="1" applyBorder="1" applyAlignment="1" applyProtection="1">
      <alignment vertical="center" shrinkToFit="1"/>
      <protection locked="0"/>
    </xf>
    <xf numFmtId="49" fontId="6" fillId="5" borderId="20" xfId="0" applyNumberFormat="1" applyFont="1" applyFill="1" applyBorder="1" applyAlignment="1">
      <alignment horizontal="center" vertical="center"/>
    </xf>
    <xf numFmtId="49" fontId="18" fillId="2" borderId="16" xfId="0" applyNumberFormat="1" applyFont="1" applyFill="1" applyBorder="1">
      <alignment vertical="center"/>
    </xf>
    <xf numFmtId="0" fontId="0" fillId="0" borderId="17" xfId="0" applyBorder="1">
      <alignment vertical="center"/>
    </xf>
    <xf numFmtId="0" fontId="0" fillId="0" borderId="18" xfId="0" applyBorder="1">
      <alignment vertical="center"/>
    </xf>
    <xf numFmtId="49" fontId="15" fillId="0" borderId="40" xfId="0" applyNumberFormat="1" applyFont="1" applyBorder="1" applyAlignment="1" applyProtection="1">
      <alignment vertical="center" shrinkToFit="1"/>
      <protection locked="0"/>
    </xf>
    <xf numFmtId="49" fontId="15" fillId="0" borderId="24" xfId="0" applyNumberFormat="1" applyFont="1" applyBorder="1" applyAlignment="1" applyProtection="1">
      <alignment vertical="center" shrinkToFit="1"/>
      <protection locked="0"/>
    </xf>
    <xf numFmtId="180" fontId="21" fillId="0" borderId="55" xfId="0" applyNumberFormat="1" applyFont="1" applyBorder="1" applyAlignment="1" applyProtection="1">
      <alignment horizontal="center" vertical="center"/>
      <protection locked="0"/>
    </xf>
    <xf numFmtId="180" fontId="21" fillId="0" borderId="0" xfId="0" applyNumberFormat="1" applyFont="1" applyAlignment="1" applyProtection="1">
      <alignment horizontal="center" vertical="center"/>
      <protection locked="0"/>
    </xf>
    <xf numFmtId="180" fontId="21" fillId="0" borderId="46" xfId="0" applyNumberFormat="1" applyFont="1" applyBorder="1" applyAlignment="1" applyProtection="1">
      <alignment horizontal="center" vertical="center"/>
      <protection locked="0"/>
    </xf>
    <xf numFmtId="49" fontId="6" fillId="5" borderId="55" xfId="0" applyNumberFormat="1" applyFont="1" applyFill="1" applyBorder="1" applyAlignment="1">
      <alignment horizontal="distributed" vertical="center" justifyLastLine="1"/>
    </xf>
    <xf numFmtId="49" fontId="6" fillId="5" borderId="0" xfId="0" applyNumberFormat="1" applyFont="1" applyFill="1" applyAlignment="1">
      <alignment horizontal="distributed" vertical="center" justifyLastLine="1"/>
    </xf>
    <xf numFmtId="49" fontId="6" fillId="5" borderId="46" xfId="0" applyNumberFormat="1" applyFont="1" applyFill="1" applyBorder="1" applyAlignment="1">
      <alignment horizontal="distributed" vertical="center" justifyLastLine="1"/>
    </xf>
    <xf numFmtId="177" fontId="21" fillId="0" borderId="55" xfId="1" applyNumberFormat="1" applyFont="1" applyFill="1" applyBorder="1" applyAlignment="1" applyProtection="1">
      <alignment horizontal="center" vertical="center"/>
      <protection locked="0"/>
    </xf>
    <xf numFmtId="177" fontId="21" fillId="0" borderId="0" xfId="1" applyNumberFormat="1" applyFont="1" applyFill="1" applyBorder="1" applyAlignment="1" applyProtection="1">
      <alignment horizontal="center" vertical="center"/>
      <protection locked="0"/>
    </xf>
    <xf numFmtId="177" fontId="21" fillId="0" borderId="56" xfId="1" applyNumberFormat="1" applyFont="1" applyFill="1" applyBorder="1" applyAlignment="1" applyProtection="1">
      <alignment horizontal="center" vertical="center"/>
      <protection locked="0"/>
    </xf>
    <xf numFmtId="180" fontId="21" fillId="0" borderId="26" xfId="1" applyNumberFormat="1" applyFont="1" applyBorder="1" applyAlignment="1" applyProtection="1">
      <alignment horizontal="center" vertical="center"/>
      <protection locked="0"/>
    </xf>
    <xf numFmtId="180" fontId="21" fillId="0" borderId="1" xfId="1" applyNumberFormat="1" applyFont="1" applyBorder="1" applyAlignment="1" applyProtection="1">
      <alignment horizontal="center" vertical="center"/>
      <protection locked="0"/>
    </xf>
    <xf numFmtId="180" fontId="21" fillId="0" borderId="27" xfId="1" applyNumberFormat="1" applyFont="1" applyBorder="1" applyAlignment="1" applyProtection="1">
      <alignment horizontal="center" vertical="center"/>
      <protection locked="0"/>
    </xf>
    <xf numFmtId="49" fontId="15" fillId="0" borderId="32" xfId="0" applyNumberFormat="1" applyFont="1" applyBorder="1" applyAlignment="1" applyProtection="1">
      <alignment vertical="center" shrinkToFit="1"/>
      <protection locked="0"/>
    </xf>
    <xf numFmtId="49" fontId="15" fillId="0" borderId="39" xfId="0" applyNumberFormat="1" applyFont="1" applyBorder="1" applyAlignment="1" applyProtection="1">
      <alignment vertical="center" shrinkToFit="1"/>
      <protection locked="0"/>
    </xf>
    <xf numFmtId="0" fontId="20" fillId="8" borderId="52" xfId="0" applyFont="1" applyFill="1" applyBorder="1" applyAlignment="1">
      <alignment horizontal="center" vertical="center"/>
    </xf>
    <xf numFmtId="0" fontId="20" fillId="8" borderId="53" xfId="0" applyFont="1" applyFill="1" applyBorder="1" applyAlignment="1">
      <alignment horizontal="center" vertical="center"/>
    </xf>
    <xf numFmtId="0" fontId="0" fillId="0" borderId="54" xfId="0" applyBorder="1">
      <alignment vertical="center"/>
    </xf>
    <xf numFmtId="49" fontId="14" fillId="0" borderId="29" xfId="0" applyNumberFormat="1" applyFont="1" applyBorder="1" applyAlignment="1" applyProtection="1">
      <alignment vertical="center" shrinkToFit="1"/>
      <protection locked="0"/>
    </xf>
    <xf numFmtId="49" fontId="14" fillId="0" borderId="10" xfId="0" applyNumberFormat="1" applyFont="1" applyBorder="1" applyAlignment="1" applyProtection="1">
      <alignment vertical="center" shrinkToFit="1"/>
      <protection locked="0"/>
    </xf>
    <xf numFmtId="49" fontId="14" fillId="0" borderId="30" xfId="0" applyNumberFormat="1" applyFont="1" applyBorder="1" applyAlignment="1" applyProtection="1">
      <alignment vertical="center" shrinkToFit="1"/>
      <protection locked="0"/>
    </xf>
    <xf numFmtId="49" fontId="15" fillId="0" borderId="16" xfId="0" applyNumberFormat="1" applyFont="1" applyBorder="1" applyAlignment="1" applyProtection="1">
      <alignment vertical="center" shrinkToFit="1"/>
      <protection locked="0"/>
    </xf>
    <xf numFmtId="49" fontId="15" fillId="0" borderId="17" xfId="0" applyNumberFormat="1" applyFont="1" applyBorder="1" applyAlignment="1" applyProtection="1">
      <alignment vertical="center" shrinkToFit="1"/>
      <protection locked="0"/>
    </xf>
    <xf numFmtId="49" fontId="15" fillId="0" borderId="18" xfId="0" applyNumberFormat="1" applyFont="1" applyBorder="1" applyAlignment="1" applyProtection="1">
      <alignment vertical="center" shrinkToFit="1"/>
      <protection locked="0"/>
    </xf>
    <xf numFmtId="0" fontId="11" fillId="7" borderId="52" xfId="0" applyFont="1" applyFill="1" applyBorder="1" applyAlignment="1">
      <alignment horizontal="center" vertical="center"/>
    </xf>
    <xf numFmtId="0" fontId="11" fillId="7" borderId="54" xfId="0" applyFont="1" applyFill="1" applyBorder="1" applyAlignment="1">
      <alignment horizontal="center" vertical="center"/>
    </xf>
    <xf numFmtId="0" fontId="16" fillId="8" borderId="52" xfId="0" applyFont="1" applyFill="1" applyBorder="1" applyAlignment="1">
      <alignment horizontal="center" vertical="center"/>
    </xf>
    <xf numFmtId="0" fontId="16" fillId="8" borderId="53" xfId="0" applyFont="1" applyFill="1" applyBorder="1" applyAlignment="1">
      <alignment horizontal="center" vertical="center"/>
    </xf>
    <xf numFmtId="0" fontId="16" fillId="8" borderId="54" xfId="0" applyFont="1" applyFill="1" applyBorder="1" applyAlignment="1">
      <alignment horizontal="center" vertical="center"/>
    </xf>
    <xf numFmtId="176" fontId="3" fillId="2" borderId="4" xfId="0" applyNumberFormat="1" applyFont="1" applyFill="1" applyBorder="1" applyAlignment="1">
      <alignment horizontal="center" vertical="center" wrapText="1"/>
    </xf>
    <xf numFmtId="0" fontId="11" fillId="3" borderId="52" xfId="0" applyFont="1" applyFill="1" applyBorder="1" applyAlignment="1">
      <alignment horizontal="center" vertical="center"/>
    </xf>
    <xf numFmtId="0" fontId="11" fillId="3" borderId="53" xfId="0" applyFont="1" applyFill="1" applyBorder="1" applyAlignment="1">
      <alignment horizontal="center" vertical="center"/>
    </xf>
    <xf numFmtId="0" fontId="11" fillId="3" borderId="54" xfId="0" applyFont="1" applyFill="1" applyBorder="1" applyAlignment="1">
      <alignment horizontal="center" vertical="center"/>
    </xf>
    <xf numFmtId="0" fontId="11" fillId="4" borderId="52" xfId="0" applyFont="1" applyFill="1" applyBorder="1" applyAlignment="1">
      <alignment horizontal="center" vertical="center"/>
    </xf>
    <xf numFmtId="0" fontId="11" fillId="4" borderId="53" xfId="0" applyFont="1" applyFill="1" applyBorder="1" applyAlignment="1">
      <alignment horizontal="center" vertical="center"/>
    </xf>
    <xf numFmtId="0" fontId="11" fillId="4" borderId="54" xfId="0" applyFont="1" applyFill="1" applyBorder="1" applyAlignment="1">
      <alignment horizontal="center" vertical="center"/>
    </xf>
    <xf numFmtId="0" fontId="11" fillId="6" borderId="52" xfId="0" applyFont="1" applyFill="1" applyBorder="1" applyAlignment="1">
      <alignment horizontal="center" vertical="center"/>
    </xf>
    <xf numFmtId="0" fontId="11" fillId="6" borderId="53" xfId="0" applyFont="1" applyFill="1" applyBorder="1" applyAlignment="1">
      <alignment horizontal="center" vertical="center"/>
    </xf>
    <xf numFmtId="0" fontId="11" fillId="6" borderId="54" xfId="0" applyFont="1"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11</xdr:col>
      <xdr:colOff>0</xdr:colOff>
      <xdr:row>5</xdr:row>
      <xdr:rowOff>0</xdr:rowOff>
    </xdr:from>
    <xdr:to>
      <xdr:col>11</xdr:col>
      <xdr:colOff>0</xdr:colOff>
      <xdr:row>5</xdr:row>
      <xdr:rowOff>0</xdr:rowOff>
    </xdr:to>
    <xdr:sp macro="" textlink="">
      <xdr:nvSpPr>
        <xdr:cNvPr id="1025" name="Text Box 1">
          <a:extLst>
            <a:ext uri="{FF2B5EF4-FFF2-40B4-BE49-F238E27FC236}">
              <a16:creationId xmlns:a16="http://schemas.microsoft.com/office/drawing/2014/main" id="{55E6CC3B-6D04-4994-8626-108627733A9B}"/>
            </a:ext>
          </a:extLst>
        </xdr:cNvPr>
        <xdr:cNvSpPr txBox="1">
          <a:spLocks noChangeArrowheads="1"/>
        </xdr:cNvSpPr>
      </xdr:nvSpPr>
      <xdr:spPr bwMode="auto">
        <a:xfrm>
          <a:off x="11315700" y="404812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（山梨支店）</a:t>
          </a:r>
        </a:p>
      </xdr:txBody>
    </xdr:sp>
    <xdr:clientData/>
  </xdr:twoCellAnchor>
  <xdr:twoCellAnchor>
    <xdr:from>
      <xdr:col>11</xdr:col>
      <xdr:colOff>0</xdr:colOff>
      <xdr:row>5</xdr:row>
      <xdr:rowOff>0</xdr:rowOff>
    </xdr:from>
    <xdr:to>
      <xdr:col>11</xdr:col>
      <xdr:colOff>0</xdr:colOff>
      <xdr:row>5</xdr:row>
      <xdr:rowOff>0</xdr:rowOff>
    </xdr:to>
    <xdr:sp macro="" textlink="">
      <xdr:nvSpPr>
        <xdr:cNvPr id="1026" name="Text Box 2">
          <a:extLst>
            <a:ext uri="{FF2B5EF4-FFF2-40B4-BE49-F238E27FC236}">
              <a16:creationId xmlns:a16="http://schemas.microsoft.com/office/drawing/2014/main" id="{9BECA092-A766-4762-AEA9-B4A2A13DCF1A}"/>
            </a:ext>
          </a:extLst>
        </xdr:cNvPr>
        <xdr:cNvSpPr txBox="1">
          <a:spLocks noChangeArrowheads="1"/>
        </xdr:cNvSpPr>
      </xdr:nvSpPr>
      <xdr:spPr bwMode="auto">
        <a:xfrm>
          <a:off x="11315700" y="404812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（山梨支店）</a:t>
          </a:r>
        </a:p>
      </xdr:txBody>
    </xdr:sp>
    <xdr:clientData/>
  </xdr:twoCellAnchor>
  <xdr:twoCellAnchor>
    <xdr:from>
      <xdr:col>11</xdr:col>
      <xdr:colOff>0</xdr:colOff>
      <xdr:row>5</xdr:row>
      <xdr:rowOff>0</xdr:rowOff>
    </xdr:from>
    <xdr:to>
      <xdr:col>11</xdr:col>
      <xdr:colOff>0</xdr:colOff>
      <xdr:row>5</xdr:row>
      <xdr:rowOff>0</xdr:rowOff>
    </xdr:to>
    <xdr:sp macro="" textlink="">
      <xdr:nvSpPr>
        <xdr:cNvPr id="1027" name="Text Box 3">
          <a:extLst>
            <a:ext uri="{FF2B5EF4-FFF2-40B4-BE49-F238E27FC236}">
              <a16:creationId xmlns:a16="http://schemas.microsoft.com/office/drawing/2014/main" id="{A0374B67-CB86-498C-A893-6708F33F3637}"/>
            </a:ext>
          </a:extLst>
        </xdr:cNvPr>
        <xdr:cNvSpPr txBox="1">
          <a:spLocks noChangeArrowheads="1"/>
        </xdr:cNvSpPr>
      </xdr:nvSpPr>
      <xdr:spPr bwMode="auto">
        <a:xfrm>
          <a:off x="11315700" y="404812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（山梨支店）</a:t>
          </a:r>
        </a:p>
      </xdr:txBody>
    </xdr:sp>
    <xdr:clientData/>
  </xdr:twoCellAnchor>
  <xdr:twoCellAnchor>
    <xdr:from>
      <xdr:col>11</xdr:col>
      <xdr:colOff>0</xdr:colOff>
      <xdr:row>6</xdr:row>
      <xdr:rowOff>0</xdr:rowOff>
    </xdr:from>
    <xdr:to>
      <xdr:col>11</xdr:col>
      <xdr:colOff>0</xdr:colOff>
      <xdr:row>6</xdr:row>
      <xdr:rowOff>0</xdr:rowOff>
    </xdr:to>
    <xdr:sp macro="" textlink="">
      <xdr:nvSpPr>
        <xdr:cNvPr id="1028" name="Text Box 4">
          <a:extLst>
            <a:ext uri="{FF2B5EF4-FFF2-40B4-BE49-F238E27FC236}">
              <a16:creationId xmlns:a16="http://schemas.microsoft.com/office/drawing/2014/main" id="{AF82875A-4FB0-4321-BC7F-24B75D3C5829}"/>
            </a:ext>
          </a:extLst>
        </xdr:cNvPr>
        <xdr:cNvSpPr txBox="1">
          <a:spLocks noChangeArrowheads="1"/>
        </xdr:cNvSpPr>
      </xdr:nvSpPr>
      <xdr:spPr bwMode="auto">
        <a:xfrm>
          <a:off x="11315700" y="481012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（山梨支店）</a:t>
          </a:r>
        </a:p>
      </xdr:txBody>
    </xdr:sp>
    <xdr:clientData/>
  </xdr:twoCellAnchor>
  <xdr:twoCellAnchor>
    <xdr:from>
      <xdr:col>11</xdr:col>
      <xdr:colOff>0</xdr:colOff>
      <xdr:row>6</xdr:row>
      <xdr:rowOff>0</xdr:rowOff>
    </xdr:from>
    <xdr:to>
      <xdr:col>11</xdr:col>
      <xdr:colOff>0</xdr:colOff>
      <xdr:row>6</xdr:row>
      <xdr:rowOff>0</xdr:rowOff>
    </xdr:to>
    <xdr:sp macro="" textlink="">
      <xdr:nvSpPr>
        <xdr:cNvPr id="1029" name="Text Box 5">
          <a:extLst>
            <a:ext uri="{FF2B5EF4-FFF2-40B4-BE49-F238E27FC236}">
              <a16:creationId xmlns:a16="http://schemas.microsoft.com/office/drawing/2014/main" id="{3DF518E7-45E1-4228-988E-5E204EC29BC3}"/>
            </a:ext>
          </a:extLst>
        </xdr:cNvPr>
        <xdr:cNvSpPr txBox="1">
          <a:spLocks noChangeArrowheads="1"/>
        </xdr:cNvSpPr>
      </xdr:nvSpPr>
      <xdr:spPr bwMode="auto">
        <a:xfrm>
          <a:off x="11315700" y="481012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（山梨支店）</a:t>
          </a:r>
        </a:p>
      </xdr:txBody>
    </xdr:sp>
    <xdr:clientData/>
  </xdr:twoCellAnchor>
  <xdr:twoCellAnchor>
    <xdr:from>
      <xdr:col>11</xdr:col>
      <xdr:colOff>0</xdr:colOff>
      <xdr:row>6</xdr:row>
      <xdr:rowOff>0</xdr:rowOff>
    </xdr:from>
    <xdr:to>
      <xdr:col>11</xdr:col>
      <xdr:colOff>0</xdr:colOff>
      <xdr:row>6</xdr:row>
      <xdr:rowOff>0</xdr:rowOff>
    </xdr:to>
    <xdr:sp macro="" textlink="">
      <xdr:nvSpPr>
        <xdr:cNvPr id="1030" name="Text Box 6">
          <a:extLst>
            <a:ext uri="{FF2B5EF4-FFF2-40B4-BE49-F238E27FC236}">
              <a16:creationId xmlns:a16="http://schemas.microsoft.com/office/drawing/2014/main" id="{89BFCF9F-F210-4647-9305-BB009FD0F65C}"/>
            </a:ext>
          </a:extLst>
        </xdr:cNvPr>
        <xdr:cNvSpPr txBox="1">
          <a:spLocks noChangeArrowheads="1"/>
        </xdr:cNvSpPr>
      </xdr:nvSpPr>
      <xdr:spPr bwMode="auto">
        <a:xfrm>
          <a:off x="11315700" y="481012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（山梨支店）</a:t>
          </a:r>
        </a:p>
      </xdr:txBody>
    </xdr:sp>
    <xdr:clientData/>
  </xdr:twoCellAnchor>
  <xdr:twoCellAnchor>
    <xdr:from>
      <xdr:col>11</xdr:col>
      <xdr:colOff>0</xdr:colOff>
      <xdr:row>6</xdr:row>
      <xdr:rowOff>0</xdr:rowOff>
    </xdr:from>
    <xdr:to>
      <xdr:col>11</xdr:col>
      <xdr:colOff>0</xdr:colOff>
      <xdr:row>6</xdr:row>
      <xdr:rowOff>0</xdr:rowOff>
    </xdr:to>
    <xdr:sp macro="" textlink="">
      <xdr:nvSpPr>
        <xdr:cNvPr id="1031" name="Text Box 7">
          <a:extLst>
            <a:ext uri="{FF2B5EF4-FFF2-40B4-BE49-F238E27FC236}">
              <a16:creationId xmlns:a16="http://schemas.microsoft.com/office/drawing/2014/main" id="{95F2435E-2FAD-426F-ABBA-F4EA6B353E09}"/>
            </a:ext>
          </a:extLst>
        </xdr:cNvPr>
        <xdr:cNvSpPr txBox="1">
          <a:spLocks noChangeArrowheads="1"/>
        </xdr:cNvSpPr>
      </xdr:nvSpPr>
      <xdr:spPr bwMode="auto">
        <a:xfrm>
          <a:off x="11315700" y="481012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（山梨支店）</a:t>
          </a:r>
        </a:p>
      </xdr:txBody>
    </xdr:sp>
    <xdr:clientData/>
  </xdr:twoCellAnchor>
  <xdr:twoCellAnchor>
    <xdr:from>
      <xdr:col>11</xdr:col>
      <xdr:colOff>0</xdr:colOff>
      <xdr:row>6</xdr:row>
      <xdr:rowOff>0</xdr:rowOff>
    </xdr:from>
    <xdr:to>
      <xdr:col>11</xdr:col>
      <xdr:colOff>0</xdr:colOff>
      <xdr:row>6</xdr:row>
      <xdr:rowOff>0</xdr:rowOff>
    </xdr:to>
    <xdr:sp macro="" textlink="">
      <xdr:nvSpPr>
        <xdr:cNvPr id="1032" name="Text Box 8">
          <a:extLst>
            <a:ext uri="{FF2B5EF4-FFF2-40B4-BE49-F238E27FC236}">
              <a16:creationId xmlns:a16="http://schemas.microsoft.com/office/drawing/2014/main" id="{AB40943A-4E5C-4EFF-BD69-B1AECBA4193C}"/>
            </a:ext>
          </a:extLst>
        </xdr:cNvPr>
        <xdr:cNvSpPr txBox="1">
          <a:spLocks noChangeArrowheads="1"/>
        </xdr:cNvSpPr>
      </xdr:nvSpPr>
      <xdr:spPr bwMode="auto">
        <a:xfrm>
          <a:off x="11315700" y="481012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（山梨支店）</a:t>
          </a:r>
        </a:p>
      </xdr:txBody>
    </xdr:sp>
    <xdr:clientData/>
  </xdr:twoCellAnchor>
  <xdr:twoCellAnchor>
    <xdr:from>
      <xdr:col>11</xdr:col>
      <xdr:colOff>0</xdr:colOff>
      <xdr:row>6</xdr:row>
      <xdr:rowOff>0</xdr:rowOff>
    </xdr:from>
    <xdr:to>
      <xdr:col>11</xdr:col>
      <xdr:colOff>0</xdr:colOff>
      <xdr:row>6</xdr:row>
      <xdr:rowOff>0</xdr:rowOff>
    </xdr:to>
    <xdr:sp macro="" textlink="">
      <xdr:nvSpPr>
        <xdr:cNvPr id="1033" name="Text Box 9">
          <a:extLst>
            <a:ext uri="{FF2B5EF4-FFF2-40B4-BE49-F238E27FC236}">
              <a16:creationId xmlns:a16="http://schemas.microsoft.com/office/drawing/2014/main" id="{DAD50E1A-9E1C-41D7-A1B3-E5B0D7CE5D37}"/>
            </a:ext>
          </a:extLst>
        </xdr:cNvPr>
        <xdr:cNvSpPr txBox="1">
          <a:spLocks noChangeArrowheads="1"/>
        </xdr:cNvSpPr>
      </xdr:nvSpPr>
      <xdr:spPr bwMode="auto">
        <a:xfrm>
          <a:off x="11315700" y="481012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（山梨支店）</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J55"/>
  <sheetViews>
    <sheetView showGridLines="0" showZeros="0" tabSelected="1" zoomScale="80" zoomScaleNormal="80" zoomScaleSheetLayoutView="75" workbookViewId="0">
      <selection activeCell="F5" sqref="F5:AF5"/>
    </sheetView>
  </sheetViews>
  <sheetFormatPr defaultRowHeight="13.5" x14ac:dyDescent="0.15"/>
  <cols>
    <col min="1" max="32" width="4.25" style="44" customWidth="1"/>
    <col min="33" max="33" width="9" style="54"/>
    <col min="34" max="16384" width="9" style="44"/>
  </cols>
  <sheetData>
    <row r="1" spans="1:33" ht="28.5" customHeight="1" x14ac:dyDescent="0.15">
      <c r="A1" s="30" t="s">
        <v>137</v>
      </c>
      <c r="B1" s="5"/>
      <c r="C1" s="3"/>
      <c r="D1" s="3"/>
      <c r="E1" s="3"/>
      <c r="F1" s="3"/>
      <c r="G1" s="3"/>
      <c r="H1" s="6" t="s">
        <v>145</v>
      </c>
      <c r="I1" s="3"/>
      <c r="J1" s="3"/>
      <c r="K1" s="3"/>
      <c r="L1" s="3"/>
      <c r="M1" s="3"/>
      <c r="N1" s="3"/>
      <c r="O1" s="3"/>
      <c r="P1" s="3"/>
      <c r="Q1" s="3"/>
      <c r="R1" s="3"/>
      <c r="S1" s="3"/>
      <c r="T1" s="3"/>
      <c r="U1" s="3"/>
      <c r="V1" s="3"/>
      <c r="W1" s="3"/>
      <c r="X1" s="3"/>
      <c r="Y1" s="3"/>
      <c r="Z1" s="153" t="s">
        <v>138</v>
      </c>
      <c r="AA1" s="154"/>
      <c r="AB1" s="154"/>
      <c r="AC1" s="154"/>
      <c r="AD1" s="154"/>
      <c r="AE1" s="154"/>
      <c r="AF1" s="154"/>
    </row>
    <row r="2" spans="1:33" ht="24.75" customHeight="1" x14ac:dyDescent="0.15">
      <c r="G2" s="1"/>
      <c r="H2" s="3"/>
      <c r="I2" s="3"/>
      <c r="J2" s="3"/>
      <c r="K2" s="3"/>
      <c r="L2" s="3"/>
      <c r="M2" s="4"/>
      <c r="N2" s="3"/>
      <c r="O2" s="3"/>
      <c r="P2" s="3"/>
      <c r="Q2" s="3"/>
      <c r="R2" s="3"/>
      <c r="S2" s="3"/>
      <c r="T2" s="3"/>
      <c r="U2" s="3"/>
      <c r="V2" s="3"/>
      <c r="W2" s="3"/>
      <c r="X2" s="3"/>
      <c r="Y2" s="3"/>
      <c r="Z2" s="3"/>
      <c r="AA2" s="161" t="s">
        <v>8</v>
      </c>
      <c r="AB2" s="161"/>
      <c r="AC2" s="26"/>
      <c r="AD2" s="29" t="s">
        <v>114</v>
      </c>
      <c r="AE2" s="27"/>
      <c r="AF2" s="28"/>
    </row>
    <row r="3" spans="1:33" ht="12" customHeight="1" x14ac:dyDescent="0.15">
      <c r="H3" s="1"/>
      <c r="I3" s="1"/>
      <c r="J3" s="1"/>
      <c r="K3" s="1"/>
      <c r="L3" s="1"/>
      <c r="M3" s="1"/>
      <c r="N3" s="1"/>
      <c r="O3" s="1"/>
      <c r="P3" s="1"/>
      <c r="Q3" s="1"/>
      <c r="R3" s="1"/>
      <c r="S3" s="1"/>
      <c r="T3" s="1"/>
      <c r="U3" s="1"/>
      <c r="V3" s="1"/>
      <c r="W3" s="1"/>
      <c r="X3" s="1"/>
      <c r="Y3" s="1"/>
      <c r="AA3" s="162" t="s">
        <v>139</v>
      </c>
      <c r="AB3" s="162"/>
      <c r="AC3" s="162"/>
      <c r="AD3" s="162"/>
      <c r="AE3" s="162"/>
      <c r="AF3" s="162"/>
    </row>
    <row r="4" spans="1:33" ht="18.75" customHeight="1" x14ac:dyDescent="0.15">
      <c r="A4" s="100" t="s">
        <v>115</v>
      </c>
      <c r="B4" s="101"/>
      <c r="C4" s="101"/>
      <c r="D4" s="101"/>
      <c r="E4" s="101"/>
      <c r="F4" s="102"/>
      <c r="G4" s="103"/>
      <c r="H4" s="103"/>
      <c r="I4" s="103"/>
      <c r="J4" s="103"/>
      <c r="K4" s="103"/>
      <c r="L4" s="103"/>
      <c r="M4" s="103"/>
      <c r="N4" s="103"/>
      <c r="O4" s="103"/>
      <c r="P4" s="103"/>
      <c r="Q4" s="103"/>
      <c r="R4" s="103"/>
      <c r="S4" s="103"/>
      <c r="T4" s="103"/>
      <c r="U4" s="103"/>
      <c r="V4" s="103"/>
      <c r="W4" s="103"/>
      <c r="X4" s="103"/>
      <c r="Y4" s="103"/>
      <c r="Z4" s="103"/>
      <c r="AA4" s="103"/>
      <c r="AB4" s="103"/>
      <c r="AC4" s="103"/>
      <c r="AD4" s="103"/>
      <c r="AE4" s="103"/>
      <c r="AF4" s="104"/>
    </row>
    <row r="5" spans="1:33" ht="36" customHeight="1" x14ac:dyDescent="0.15">
      <c r="A5" s="105" t="s">
        <v>0</v>
      </c>
      <c r="B5" s="106"/>
      <c r="C5" s="106"/>
      <c r="D5" s="106"/>
      <c r="E5" s="106"/>
      <c r="F5" s="158"/>
      <c r="G5" s="159"/>
      <c r="H5" s="159"/>
      <c r="I5" s="159"/>
      <c r="J5" s="159"/>
      <c r="K5" s="159"/>
      <c r="L5" s="159"/>
      <c r="M5" s="159"/>
      <c r="N5" s="159"/>
      <c r="O5" s="159"/>
      <c r="P5" s="159"/>
      <c r="Q5" s="159"/>
      <c r="R5" s="159"/>
      <c r="S5" s="159"/>
      <c r="T5" s="159"/>
      <c r="U5" s="159"/>
      <c r="V5" s="159"/>
      <c r="W5" s="159"/>
      <c r="X5" s="159"/>
      <c r="Y5" s="159"/>
      <c r="Z5" s="159"/>
      <c r="AA5" s="159"/>
      <c r="AB5" s="159"/>
      <c r="AC5" s="159"/>
      <c r="AD5" s="159"/>
      <c r="AE5" s="159"/>
      <c r="AF5" s="160"/>
    </row>
    <row r="6" spans="1:33" ht="21.75" customHeight="1" x14ac:dyDescent="0.15">
      <c r="A6" s="100" t="s">
        <v>1</v>
      </c>
      <c r="B6" s="101"/>
      <c r="C6" s="101"/>
      <c r="D6" s="101"/>
      <c r="E6" s="101" t="s">
        <v>2</v>
      </c>
      <c r="F6" s="101"/>
      <c r="G6" s="101"/>
      <c r="H6" s="101" t="s">
        <v>92</v>
      </c>
      <c r="I6" s="101"/>
      <c r="J6" s="101"/>
      <c r="K6" s="138"/>
      <c r="L6" s="138"/>
      <c r="M6" s="138"/>
      <c r="N6" s="138"/>
      <c r="O6" s="138"/>
      <c r="P6" s="138"/>
      <c r="Q6" s="138"/>
      <c r="R6" s="138"/>
      <c r="S6" s="138"/>
      <c r="T6" s="101" t="s">
        <v>93</v>
      </c>
      <c r="U6" s="101"/>
      <c r="V6" s="101"/>
      <c r="W6" s="138"/>
      <c r="X6" s="138"/>
      <c r="Y6" s="138"/>
      <c r="Z6" s="138"/>
      <c r="AA6" s="138"/>
      <c r="AB6" s="138"/>
      <c r="AC6" s="138"/>
      <c r="AD6" s="138"/>
      <c r="AE6" s="138"/>
      <c r="AF6" s="139"/>
    </row>
    <row r="7" spans="1:33" ht="21.75" customHeight="1" x14ac:dyDescent="0.15">
      <c r="A7" s="132"/>
      <c r="B7" s="79"/>
      <c r="C7" s="79"/>
      <c r="D7" s="79"/>
      <c r="E7" s="64" t="s">
        <v>132</v>
      </c>
      <c r="F7" s="65"/>
      <c r="G7" s="66"/>
      <c r="H7" s="135"/>
      <c r="I7" s="135"/>
      <c r="J7" s="33" t="s">
        <v>116</v>
      </c>
      <c r="K7" s="108"/>
      <c r="L7" s="108"/>
      <c r="M7" s="67"/>
      <c r="N7" s="68"/>
      <c r="O7" s="68"/>
      <c r="P7" s="68"/>
      <c r="Q7" s="68"/>
      <c r="R7" s="68"/>
      <c r="S7" s="68"/>
      <c r="T7" s="68"/>
      <c r="U7" s="68"/>
      <c r="V7" s="68"/>
      <c r="W7" s="68"/>
      <c r="X7" s="68"/>
      <c r="Y7" s="68"/>
      <c r="Z7" s="68"/>
      <c r="AA7" s="68"/>
      <c r="AB7" s="68"/>
      <c r="AC7" s="68"/>
      <c r="AD7" s="68"/>
      <c r="AE7" s="68"/>
      <c r="AF7" s="69"/>
    </row>
    <row r="8" spans="1:33" ht="21.75" customHeight="1" x14ac:dyDescent="0.15">
      <c r="A8" s="132"/>
      <c r="B8" s="79"/>
      <c r="C8" s="79"/>
      <c r="D8" s="79"/>
      <c r="E8" s="64" t="s">
        <v>133</v>
      </c>
      <c r="F8" s="65"/>
      <c r="G8" s="66"/>
      <c r="H8" s="111"/>
      <c r="I8" s="112"/>
      <c r="J8" s="112"/>
      <c r="K8" s="112"/>
      <c r="L8" s="113"/>
      <c r="M8" s="111"/>
      <c r="N8" s="112"/>
      <c r="O8" s="112"/>
      <c r="P8" s="112"/>
      <c r="Q8" s="113"/>
      <c r="R8" s="111"/>
      <c r="S8" s="112"/>
      <c r="T8" s="112"/>
      <c r="U8" s="112"/>
      <c r="V8" s="113"/>
      <c r="W8" s="111"/>
      <c r="X8" s="112"/>
      <c r="Y8" s="112"/>
      <c r="Z8" s="112"/>
      <c r="AA8" s="113"/>
      <c r="AB8" s="111"/>
      <c r="AC8" s="112"/>
      <c r="AD8" s="112"/>
      <c r="AE8" s="112"/>
      <c r="AF8" s="114"/>
      <c r="AG8" s="54" t="str">
        <f>IF(M8="南巨摩郡",R8&amp;W8&amp;AB8,IF(H8="山梨県",M8&amp;R8&amp;W8&amp;AB8,H8&amp;M8&amp;R8&amp;W8&amp;AB8))</f>
        <v/>
      </c>
    </row>
    <row r="9" spans="1:33" ht="21.75" customHeight="1" x14ac:dyDescent="0.15">
      <c r="A9" s="132"/>
      <c r="B9" s="79"/>
      <c r="C9" s="79"/>
      <c r="D9" s="79"/>
      <c r="E9" s="79" t="s">
        <v>117</v>
      </c>
      <c r="F9" s="79"/>
      <c r="G9" s="79"/>
      <c r="H9" s="107"/>
      <c r="I9" s="108"/>
      <c r="J9" s="108"/>
      <c r="K9" s="108"/>
      <c r="L9" s="108"/>
      <c r="M9" s="108"/>
      <c r="N9" s="108"/>
      <c r="O9" s="108"/>
      <c r="P9" s="108"/>
      <c r="Q9" s="108"/>
      <c r="R9" s="109"/>
      <c r="S9" s="79" t="s">
        <v>118</v>
      </c>
      <c r="T9" s="79"/>
      <c r="U9" s="79"/>
      <c r="V9" s="86"/>
      <c r="W9" s="86"/>
      <c r="X9" s="86"/>
      <c r="Y9" s="86"/>
      <c r="Z9" s="86"/>
      <c r="AA9" s="86"/>
      <c r="AB9" s="86"/>
      <c r="AC9" s="86"/>
      <c r="AD9" s="86"/>
      <c r="AE9" s="86"/>
      <c r="AF9" s="87"/>
    </row>
    <row r="10" spans="1:33" ht="21.75" customHeight="1" x14ac:dyDescent="0.15">
      <c r="A10" s="133"/>
      <c r="B10" s="134"/>
      <c r="C10" s="134"/>
      <c r="D10" s="134"/>
      <c r="E10" s="64" t="s">
        <v>119</v>
      </c>
      <c r="F10" s="70"/>
      <c r="G10" s="70"/>
      <c r="H10" s="136"/>
      <c r="I10" s="137"/>
      <c r="J10" s="137"/>
      <c r="K10" s="137"/>
      <c r="L10" s="137"/>
      <c r="M10" s="137"/>
      <c r="N10" s="137"/>
      <c r="O10" s="2" t="s">
        <v>120</v>
      </c>
      <c r="P10" s="71"/>
      <c r="Q10" s="71"/>
      <c r="R10" s="71"/>
      <c r="S10" s="71"/>
      <c r="T10" s="71"/>
      <c r="U10" s="71"/>
      <c r="V10" s="71"/>
      <c r="W10" s="71"/>
      <c r="X10" s="71"/>
      <c r="Y10" s="71"/>
      <c r="Z10" s="71"/>
      <c r="AA10" s="71"/>
      <c r="AB10" s="71"/>
      <c r="AC10" s="71"/>
      <c r="AD10" s="71"/>
      <c r="AE10" s="72"/>
      <c r="AF10" s="73"/>
    </row>
    <row r="11" spans="1:33" ht="42" customHeight="1" x14ac:dyDescent="0.15">
      <c r="A11" s="77" t="s">
        <v>134</v>
      </c>
      <c r="B11" s="78"/>
      <c r="C11" s="78"/>
      <c r="D11" s="78"/>
      <c r="E11" s="78"/>
      <c r="F11" s="78"/>
      <c r="G11" s="78"/>
      <c r="H11" s="74"/>
      <c r="I11" s="75"/>
      <c r="J11" s="75"/>
      <c r="K11" s="75"/>
      <c r="L11" s="75"/>
      <c r="M11" s="75"/>
      <c r="N11" s="75"/>
      <c r="O11" s="75"/>
      <c r="P11" s="76"/>
      <c r="Q11" s="94" t="s">
        <v>6</v>
      </c>
      <c r="R11" s="78"/>
      <c r="S11" s="78"/>
      <c r="T11" s="78"/>
      <c r="U11" s="78"/>
      <c r="V11" s="78"/>
      <c r="W11" s="95"/>
      <c r="X11" s="91"/>
      <c r="Y11" s="92"/>
      <c r="Z11" s="92"/>
      <c r="AA11" s="92"/>
      <c r="AB11" s="92"/>
      <c r="AC11" s="92"/>
      <c r="AD11" s="92"/>
      <c r="AE11" s="92"/>
      <c r="AF11" s="93"/>
    </row>
    <row r="12" spans="1:33" ht="42" customHeight="1" x14ac:dyDescent="0.15">
      <c r="A12" s="81" t="s">
        <v>135</v>
      </c>
      <c r="B12" s="82"/>
      <c r="C12" s="82"/>
      <c r="D12" s="82"/>
      <c r="E12" s="82"/>
      <c r="F12" s="82"/>
      <c r="G12" s="83"/>
      <c r="H12" s="88"/>
      <c r="I12" s="89"/>
      <c r="J12" s="89"/>
      <c r="K12" s="89"/>
      <c r="L12" s="89"/>
      <c r="M12" s="89"/>
      <c r="N12" s="89"/>
      <c r="O12" s="89"/>
      <c r="P12" s="90"/>
      <c r="Q12" s="96"/>
      <c r="R12" s="97"/>
      <c r="S12" s="97"/>
      <c r="T12" s="97"/>
      <c r="U12" s="97"/>
      <c r="V12" s="97"/>
      <c r="W12" s="97"/>
      <c r="X12" s="98"/>
      <c r="Y12" s="98"/>
      <c r="Z12" s="98"/>
      <c r="AA12" s="98"/>
      <c r="AB12" s="98"/>
      <c r="AC12" s="98"/>
      <c r="AD12" s="98"/>
      <c r="AE12" s="98"/>
      <c r="AF12" s="99"/>
    </row>
    <row r="13" spans="1:33" ht="21.75" customHeight="1" x14ac:dyDescent="0.15">
      <c r="A13" s="122" t="s">
        <v>121</v>
      </c>
      <c r="B13" s="123"/>
      <c r="C13" s="123"/>
      <c r="D13" s="124"/>
      <c r="E13" s="101" t="s">
        <v>90</v>
      </c>
      <c r="F13" s="101"/>
      <c r="G13" s="101"/>
      <c r="H13" s="129"/>
      <c r="I13" s="130"/>
      <c r="J13" s="130"/>
      <c r="K13" s="131"/>
      <c r="L13" s="155"/>
      <c r="M13" s="156"/>
      <c r="N13" s="156"/>
      <c r="O13" s="156"/>
      <c r="P13" s="156"/>
      <c r="Q13" s="156"/>
      <c r="R13" s="156"/>
      <c r="S13" s="156"/>
      <c r="T13" s="156"/>
      <c r="U13" s="156"/>
      <c r="V13" s="156"/>
      <c r="W13" s="156"/>
      <c r="X13" s="156"/>
      <c r="Y13" s="156"/>
      <c r="Z13" s="156"/>
      <c r="AA13" s="156"/>
      <c r="AB13" s="156"/>
      <c r="AC13" s="156"/>
      <c r="AD13" s="156"/>
      <c r="AE13" s="156"/>
      <c r="AF13" s="157"/>
    </row>
    <row r="14" spans="1:33" ht="21.75" customHeight="1" x14ac:dyDescent="0.15">
      <c r="A14" s="125"/>
      <c r="B14" s="123"/>
      <c r="C14" s="123"/>
      <c r="D14" s="124"/>
      <c r="E14" s="80" t="s">
        <v>4</v>
      </c>
      <c r="F14" s="80"/>
      <c r="G14" s="80"/>
      <c r="H14" s="84"/>
      <c r="I14" s="84"/>
      <c r="J14" s="84"/>
      <c r="K14" s="84"/>
      <c r="L14" s="84"/>
      <c r="M14" s="84"/>
      <c r="N14" s="84"/>
      <c r="O14" s="84"/>
      <c r="P14" s="84"/>
      <c r="Q14" s="84"/>
      <c r="R14" s="84"/>
      <c r="S14" s="84"/>
      <c r="T14" s="84"/>
      <c r="U14" s="84"/>
      <c r="V14" s="84"/>
      <c r="W14" s="84"/>
      <c r="X14" s="84"/>
      <c r="Y14" s="84"/>
      <c r="Z14" s="84"/>
      <c r="AA14" s="84"/>
      <c r="AB14" s="84"/>
      <c r="AC14" s="84"/>
      <c r="AD14" s="84"/>
      <c r="AE14" s="84"/>
      <c r="AF14" s="85"/>
    </row>
    <row r="15" spans="1:33" ht="21.75" customHeight="1" x14ac:dyDescent="0.15">
      <c r="A15" s="125"/>
      <c r="B15" s="123"/>
      <c r="C15" s="123"/>
      <c r="D15" s="124"/>
      <c r="E15" s="79" t="s">
        <v>5</v>
      </c>
      <c r="F15" s="79"/>
      <c r="G15" s="79"/>
      <c r="H15" s="79" t="s">
        <v>94</v>
      </c>
      <c r="I15" s="79"/>
      <c r="J15" s="79"/>
      <c r="K15" s="140"/>
      <c r="L15" s="140"/>
      <c r="M15" s="140"/>
      <c r="N15" s="140"/>
      <c r="O15" s="140"/>
      <c r="P15" s="140"/>
      <c r="Q15" s="140"/>
      <c r="R15" s="140"/>
      <c r="S15" s="140"/>
      <c r="T15" s="79" t="s">
        <v>93</v>
      </c>
      <c r="U15" s="79"/>
      <c r="V15" s="79"/>
      <c r="W15" s="86"/>
      <c r="X15" s="86"/>
      <c r="Y15" s="86"/>
      <c r="Z15" s="86"/>
      <c r="AA15" s="86"/>
      <c r="AB15" s="86"/>
      <c r="AC15" s="86"/>
      <c r="AD15" s="86"/>
      <c r="AE15" s="86"/>
      <c r="AF15" s="87"/>
    </row>
    <row r="16" spans="1:33" ht="21.75" customHeight="1" x14ac:dyDescent="0.15">
      <c r="A16" s="125"/>
      <c r="B16" s="123"/>
      <c r="C16" s="123"/>
      <c r="D16" s="124"/>
      <c r="E16" s="79" t="s">
        <v>3</v>
      </c>
      <c r="F16" s="79"/>
      <c r="G16" s="79"/>
      <c r="H16" s="135"/>
      <c r="I16" s="135"/>
      <c r="J16" s="33" t="s">
        <v>116</v>
      </c>
      <c r="K16" s="108"/>
      <c r="L16" s="108"/>
      <c r="M16" s="67"/>
      <c r="N16" s="68"/>
      <c r="O16" s="68"/>
      <c r="P16" s="68"/>
      <c r="Q16" s="68"/>
      <c r="R16" s="68"/>
      <c r="S16" s="68"/>
      <c r="T16" s="68"/>
      <c r="U16" s="68"/>
      <c r="V16" s="68"/>
      <c r="W16" s="68"/>
      <c r="X16" s="68"/>
      <c r="Y16" s="68"/>
      <c r="Z16" s="68"/>
      <c r="AA16" s="68"/>
      <c r="AB16" s="68"/>
      <c r="AC16" s="68"/>
      <c r="AD16" s="68"/>
      <c r="AE16" s="68"/>
      <c r="AF16" s="69"/>
    </row>
    <row r="17" spans="1:33" ht="21.75" customHeight="1" x14ac:dyDescent="0.15">
      <c r="A17" s="125"/>
      <c r="B17" s="123"/>
      <c r="C17" s="123"/>
      <c r="D17" s="124"/>
      <c r="E17" s="79"/>
      <c r="F17" s="79"/>
      <c r="G17" s="79"/>
      <c r="H17" s="111"/>
      <c r="I17" s="112"/>
      <c r="J17" s="112"/>
      <c r="K17" s="112"/>
      <c r="L17" s="113"/>
      <c r="M17" s="111"/>
      <c r="N17" s="112"/>
      <c r="O17" s="112"/>
      <c r="P17" s="112"/>
      <c r="Q17" s="113"/>
      <c r="R17" s="111"/>
      <c r="S17" s="112"/>
      <c r="T17" s="112"/>
      <c r="U17" s="112"/>
      <c r="V17" s="113"/>
      <c r="W17" s="111"/>
      <c r="X17" s="112"/>
      <c r="Y17" s="112"/>
      <c r="Z17" s="112"/>
      <c r="AA17" s="113"/>
      <c r="AB17" s="111"/>
      <c r="AC17" s="112"/>
      <c r="AD17" s="112"/>
      <c r="AE17" s="112"/>
      <c r="AF17" s="114"/>
      <c r="AG17" s="54" t="str">
        <f>IF(M17="南巨摩郡",R17&amp;W17&amp;AB17,IF(H17="山梨県",M17&amp;R17&amp;W17&amp;AB17,H17&amp;M17&amp;R17&amp;W17&amp;AB17))</f>
        <v/>
      </c>
    </row>
    <row r="18" spans="1:33" ht="21.75" customHeight="1" x14ac:dyDescent="0.15">
      <c r="A18" s="125"/>
      <c r="B18" s="123"/>
      <c r="C18" s="123"/>
      <c r="D18" s="124"/>
      <c r="E18" s="79" t="s">
        <v>122</v>
      </c>
      <c r="F18" s="79"/>
      <c r="G18" s="79"/>
      <c r="H18" s="107"/>
      <c r="I18" s="108"/>
      <c r="J18" s="108"/>
      <c r="K18" s="108"/>
      <c r="L18" s="108"/>
      <c r="M18" s="108"/>
      <c r="N18" s="108"/>
      <c r="O18" s="108"/>
      <c r="P18" s="108"/>
      <c r="Q18" s="108"/>
      <c r="R18" s="109"/>
      <c r="S18" s="79" t="s">
        <v>123</v>
      </c>
      <c r="T18" s="79"/>
      <c r="U18" s="79"/>
      <c r="V18" s="86"/>
      <c r="W18" s="86"/>
      <c r="X18" s="86"/>
      <c r="Y18" s="86"/>
      <c r="Z18" s="86"/>
      <c r="AA18" s="86"/>
      <c r="AB18" s="86"/>
      <c r="AC18" s="86"/>
      <c r="AD18" s="86"/>
      <c r="AE18" s="86"/>
      <c r="AF18" s="87"/>
    </row>
    <row r="19" spans="1:33" ht="21.75" customHeight="1" x14ac:dyDescent="0.15">
      <c r="A19" s="126"/>
      <c r="B19" s="127"/>
      <c r="C19" s="127"/>
      <c r="D19" s="128"/>
      <c r="E19" s="57" t="s">
        <v>119</v>
      </c>
      <c r="F19" s="58"/>
      <c r="G19" s="58"/>
      <c r="H19" s="59"/>
      <c r="I19" s="60"/>
      <c r="J19" s="60"/>
      <c r="K19" s="60"/>
      <c r="L19" s="60"/>
      <c r="M19" s="60"/>
      <c r="N19" s="60"/>
      <c r="O19" s="25" t="s">
        <v>120</v>
      </c>
      <c r="P19" s="61"/>
      <c r="Q19" s="61"/>
      <c r="R19" s="61"/>
      <c r="S19" s="61"/>
      <c r="T19" s="61"/>
      <c r="U19" s="61"/>
      <c r="V19" s="61"/>
      <c r="W19" s="61"/>
      <c r="X19" s="61"/>
      <c r="Y19" s="61"/>
      <c r="Z19" s="61"/>
      <c r="AA19" s="61"/>
      <c r="AB19" s="61"/>
      <c r="AC19" s="61"/>
      <c r="AD19" s="61"/>
      <c r="AE19" s="62"/>
      <c r="AF19" s="63"/>
    </row>
    <row r="20" spans="1:33" ht="22.5" customHeight="1" x14ac:dyDescent="0.15">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row>
    <row r="21" spans="1:33" ht="22.5" customHeight="1" x14ac:dyDescent="0.15">
      <c r="A21" s="163" t="s">
        <v>65</v>
      </c>
      <c r="B21" s="163"/>
      <c r="C21" s="163"/>
      <c r="D21" s="163"/>
      <c r="E21" s="163"/>
      <c r="F21" s="163"/>
      <c r="G21" s="163"/>
      <c r="H21" s="163"/>
      <c r="I21" s="163"/>
      <c r="J21" s="163"/>
      <c r="K21" s="163"/>
      <c r="L21" s="163"/>
      <c r="M21" s="163"/>
      <c r="N21" s="163"/>
      <c r="O21" s="163"/>
      <c r="P21" s="163"/>
      <c r="Q21" s="163"/>
      <c r="R21" s="163"/>
      <c r="S21" s="163"/>
      <c r="T21" s="163"/>
      <c r="U21" s="163"/>
      <c r="V21" s="163"/>
      <c r="W21" s="163"/>
      <c r="X21" s="163"/>
      <c r="Y21" s="163"/>
      <c r="Z21" s="163"/>
      <c r="AA21" s="163"/>
      <c r="AB21" s="163"/>
      <c r="AC21" s="163"/>
      <c r="AD21" s="163"/>
      <c r="AE21" s="163"/>
      <c r="AF21" s="163"/>
    </row>
    <row r="22" spans="1:33" s="5" customFormat="1" ht="17.25" x14ac:dyDescent="0.15">
      <c r="A22" s="44" t="s">
        <v>112</v>
      </c>
      <c r="B22" s="23"/>
      <c r="C22" s="23"/>
      <c r="D22" s="23"/>
      <c r="E22" s="23"/>
      <c r="F22" s="23"/>
      <c r="G22" s="23"/>
      <c r="H22" s="23"/>
      <c r="I22" s="23"/>
      <c r="J22" s="23"/>
      <c r="K22" s="23"/>
      <c r="L22" s="23"/>
      <c r="M22" s="23"/>
      <c r="N22" s="23"/>
      <c r="O22" s="23"/>
      <c r="P22" s="23"/>
      <c r="Q22" s="23"/>
      <c r="R22" s="23"/>
      <c r="S22" s="23"/>
      <c r="T22" s="23"/>
      <c r="U22" s="23"/>
      <c r="V22" s="23"/>
      <c r="W22" s="23"/>
      <c r="X22" s="23"/>
      <c r="Y22" s="23"/>
      <c r="Z22" s="23"/>
      <c r="AA22" s="23"/>
      <c r="AB22" s="23"/>
      <c r="AC22" s="23"/>
      <c r="AD22" s="23"/>
      <c r="AE22" s="23"/>
      <c r="AF22" s="23"/>
      <c r="AG22" s="55"/>
    </row>
    <row r="23" spans="1:33" ht="22.5" customHeight="1" x14ac:dyDescent="0.15">
      <c r="A23" s="116" t="s">
        <v>111</v>
      </c>
      <c r="B23" s="117"/>
      <c r="C23" s="117"/>
      <c r="D23" s="117"/>
      <c r="E23" s="117"/>
      <c r="F23" s="118"/>
      <c r="G23" s="42" t="s">
        <v>108</v>
      </c>
      <c r="H23" s="43" t="s">
        <v>107</v>
      </c>
      <c r="J23" s="116" t="s">
        <v>111</v>
      </c>
      <c r="K23" s="117"/>
      <c r="L23" s="117"/>
      <c r="M23" s="117"/>
      <c r="N23" s="117"/>
      <c r="O23" s="118"/>
      <c r="P23" s="42" t="s">
        <v>108</v>
      </c>
      <c r="Q23" s="43" t="s">
        <v>107</v>
      </c>
      <c r="S23" s="116" t="s">
        <v>19</v>
      </c>
      <c r="T23" s="117"/>
      <c r="U23" s="117"/>
      <c r="V23" s="117"/>
      <c r="W23" s="117"/>
      <c r="X23" s="118"/>
      <c r="Z23" s="119" t="s">
        <v>9</v>
      </c>
      <c r="AA23" s="120"/>
      <c r="AB23" s="120"/>
      <c r="AC23" s="120"/>
      <c r="AD23" s="121"/>
    </row>
    <row r="24" spans="1:33" s="5" customFormat="1" ht="22.5" customHeight="1" x14ac:dyDescent="0.15">
      <c r="A24" s="115" t="s">
        <v>35</v>
      </c>
      <c r="B24" s="115"/>
      <c r="C24" s="115"/>
      <c r="D24" s="115"/>
      <c r="E24" s="115"/>
      <c r="F24" s="115"/>
      <c r="G24" s="45"/>
      <c r="H24" s="45"/>
      <c r="J24" s="115" t="s">
        <v>50</v>
      </c>
      <c r="K24" s="115"/>
      <c r="L24" s="115"/>
      <c r="M24" s="115"/>
      <c r="N24" s="115"/>
      <c r="O24" s="115"/>
      <c r="P24" s="45"/>
      <c r="Q24" s="45"/>
      <c r="S24" s="146" t="s">
        <v>21</v>
      </c>
      <c r="T24" s="146"/>
      <c r="U24" s="146"/>
      <c r="V24" s="146"/>
      <c r="W24" s="146"/>
      <c r="X24" s="45"/>
      <c r="Z24" s="146" t="s">
        <v>20</v>
      </c>
      <c r="AA24" s="146"/>
      <c r="AB24" s="146"/>
      <c r="AC24" s="146"/>
      <c r="AD24" s="45"/>
      <c r="AG24" s="55"/>
    </row>
    <row r="25" spans="1:33" s="5" customFormat="1" ht="22.5" customHeight="1" x14ac:dyDescent="0.15">
      <c r="A25" s="115" t="s">
        <v>36</v>
      </c>
      <c r="B25" s="115"/>
      <c r="C25" s="115"/>
      <c r="D25" s="115"/>
      <c r="E25" s="115"/>
      <c r="F25" s="115"/>
      <c r="G25" s="45"/>
      <c r="H25" s="45"/>
      <c r="J25" s="115" t="s">
        <v>51</v>
      </c>
      <c r="K25" s="115"/>
      <c r="L25" s="115"/>
      <c r="M25" s="115"/>
      <c r="N25" s="115"/>
      <c r="O25" s="115"/>
      <c r="P25" s="45"/>
      <c r="Q25" s="45"/>
      <c r="S25" s="146" t="s">
        <v>22</v>
      </c>
      <c r="T25" s="146"/>
      <c r="U25" s="146"/>
      <c r="V25" s="146"/>
      <c r="W25" s="146"/>
      <c r="X25" s="45"/>
      <c r="Z25" s="146" t="s">
        <v>7</v>
      </c>
      <c r="AA25" s="146"/>
      <c r="AB25" s="146"/>
      <c r="AC25" s="146"/>
      <c r="AD25" s="45"/>
      <c r="AG25" s="55"/>
    </row>
    <row r="26" spans="1:33" s="5" customFormat="1" ht="22.5" customHeight="1" x14ac:dyDescent="0.15">
      <c r="A26" s="115" t="s">
        <v>37</v>
      </c>
      <c r="B26" s="115"/>
      <c r="C26" s="115"/>
      <c r="D26" s="115"/>
      <c r="E26" s="115"/>
      <c r="F26" s="115"/>
      <c r="G26" s="45"/>
      <c r="H26" s="45"/>
      <c r="J26" s="115" t="s">
        <v>52</v>
      </c>
      <c r="K26" s="115"/>
      <c r="L26" s="115"/>
      <c r="M26" s="115"/>
      <c r="N26" s="115"/>
      <c r="O26" s="115"/>
      <c r="P26" s="45"/>
      <c r="Q26" s="45"/>
      <c r="S26" s="146" t="s">
        <v>23</v>
      </c>
      <c r="T26" s="146"/>
      <c r="U26" s="146"/>
      <c r="V26" s="146"/>
      <c r="W26" s="146"/>
      <c r="X26" s="45"/>
      <c r="AG26" s="55"/>
    </row>
    <row r="27" spans="1:33" s="5" customFormat="1" ht="22.5" customHeight="1" x14ac:dyDescent="0.15">
      <c r="A27" s="115" t="s">
        <v>38</v>
      </c>
      <c r="B27" s="115"/>
      <c r="C27" s="115"/>
      <c r="D27" s="115"/>
      <c r="E27" s="115"/>
      <c r="F27" s="115"/>
      <c r="G27" s="45"/>
      <c r="H27" s="45"/>
      <c r="J27" s="115" t="s">
        <v>53</v>
      </c>
      <c r="K27" s="115"/>
      <c r="L27" s="115"/>
      <c r="M27" s="115"/>
      <c r="N27" s="115"/>
      <c r="O27" s="115"/>
      <c r="P27" s="45"/>
      <c r="Q27" s="45"/>
      <c r="S27" s="146" t="s">
        <v>24</v>
      </c>
      <c r="T27" s="146"/>
      <c r="U27" s="146"/>
      <c r="V27" s="146"/>
      <c r="W27" s="146"/>
      <c r="X27" s="45"/>
      <c r="AG27" s="55"/>
    </row>
    <row r="28" spans="1:33" s="5" customFormat="1" ht="22.5" customHeight="1" x14ac:dyDescent="0.15">
      <c r="A28" s="115" t="s">
        <v>39</v>
      </c>
      <c r="B28" s="115"/>
      <c r="C28" s="115"/>
      <c r="D28" s="115"/>
      <c r="E28" s="115"/>
      <c r="F28" s="115"/>
      <c r="G28" s="45"/>
      <c r="H28" s="45"/>
      <c r="J28" s="115" t="s">
        <v>54</v>
      </c>
      <c r="K28" s="115"/>
      <c r="L28" s="115"/>
      <c r="M28" s="115"/>
      <c r="N28" s="115"/>
      <c r="O28" s="115"/>
      <c r="P28" s="45"/>
      <c r="Q28" s="45"/>
      <c r="S28" s="146" t="s">
        <v>25</v>
      </c>
      <c r="T28" s="146"/>
      <c r="U28" s="146"/>
      <c r="V28" s="146"/>
      <c r="W28" s="146"/>
      <c r="X28" s="45"/>
      <c r="AG28" s="55"/>
    </row>
    <row r="29" spans="1:33" s="5" customFormat="1" ht="22.5" customHeight="1" x14ac:dyDescent="0.15">
      <c r="A29" s="115" t="s">
        <v>40</v>
      </c>
      <c r="B29" s="115"/>
      <c r="C29" s="115"/>
      <c r="D29" s="115"/>
      <c r="E29" s="115"/>
      <c r="F29" s="115"/>
      <c r="G29" s="45"/>
      <c r="H29" s="45"/>
      <c r="J29" s="115" t="s">
        <v>55</v>
      </c>
      <c r="K29" s="115"/>
      <c r="L29" s="115"/>
      <c r="M29" s="115"/>
      <c r="N29" s="115"/>
      <c r="O29" s="115"/>
      <c r="P29" s="45"/>
      <c r="Q29" s="45"/>
      <c r="S29" s="146" t="s">
        <v>26</v>
      </c>
      <c r="T29" s="146"/>
      <c r="U29" s="146"/>
      <c r="V29" s="146"/>
      <c r="W29" s="146"/>
      <c r="X29" s="45"/>
      <c r="AG29" s="55"/>
    </row>
    <row r="30" spans="1:33" s="5" customFormat="1" ht="22.5" customHeight="1" x14ac:dyDescent="0.15">
      <c r="A30" s="115" t="s">
        <v>41</v>
      </c>
      <c r="B30" s="115"/>
      <c r="C30" s="115"/>
      <c r="D30" s="115"/>
      <c r="E30" s="115"/>
      <c r="F30" s="115"/>
      <c r="G30" s="45"/>
      <c r="H30" s="45"/>
      <c r="J30" s="115" t="s">
        <v>56</v>
      </c>
      <c r="K30" s="115"/>
      <c r="L30" s="115"/>
      <c r="M30" s="115"/>
      <c r="N30" s="115"/>
      <c r="O30" s="115"/>
      <c r="P30" s="45"/>
      <c r="Q30" s="45"/>
      <c r="S30" s="146" t="s">
        <v>27</v>
      </c>
      <c r="T30" s="146"/>
      <c r="U30" s="146"/>
      <c r="V30" s="146"/>
      <c r="W30" s="146"/>
      <c r="X30" s="45"/>
      <c r="AG30" s="55"/>
    </row>
    <row r="31" spans="1:33" s="5" customFormat="1" ht="22.5" customHeight="1" x14ac:dyDescent="0.15">
      <c r="A31" s="115" t="s">
        <v>42</v>
      </c>
      <c r="B31" s="115"/>
      <c r="C31" s="115"/>
      <c r="D31" s="115"/>
      <c r="E31" s="115"/>
      <c r="F31" s="115"/>
      <c r="G31" s="45"/>
      <c r="H31" s="45"/>
      <c r="J31" s="115" t="s">
        <v>57</v>
      </c>
      <c r="K31" s="115"/>
      <c r="L31" s="115"/>
      <c r="M31" s="115"/>
      <c r="N31" s="115"/>
      <c r="O31" s="115"/>
      <c r="P31" s="45"/>
      <c r="Q31" s="45"/>
      <c r="S31" s="146" t="s">
        <v>28</v>
      </c>
      <c r="T31" s="146"/>
      <c r="U31" s="146"/>
      <c r="V31" s="146"/>
      <c r="W31" s="146"/>
      <c r="X31" s="45"/>
      <c r="AG31" s="55"/>
    </row>
    <row r="32" spans="1:33" s="5" customFormat="1" ht="22.5" customHeight="1" x14ac:dyDescent="0.15">
      <c r="A32" s="115" t="s">
        <v>43</v>
      </c>
      <c r="B32" s="115"/>
      <c r="C32" s="115"/>
      <c r="D32" s="115"/>
      <c r="E32" s="115"/>
      <c r="F32" s="115"/>
      <c r="G32" s="45"/>
      <c r="H32" s="45"/>
      <c r="J32" s="115" t="s">
        <v>58</v>
      </c>
      <c r="K32" s="115"/>
      <c r="L32" s="115"/>
      <c r="M32" s="115"/>
      <c r="N32" s="115"/>
      <c r="O32" s="115"/>
      <c r="P32" s="45"/>
      <c r="Q32" s="45"/>
      <c r="S32" s="146" t="s">
        <v>29</v>
      </c>
      <c r="T32" s="146"/>
      <c r="U32" s="146"/>
      <c r="V32" s="146"/>
      <c r="W32" s="146"/>
      <c r="X32" s="45"/>
      <c r="AG32" s="55"/>
    </row>
    <row r="33" spans="1:36" s="5" customFormat="1" ht="22.5" customHeight="1" x14ac:dyDescent="0.15">
      <c r="A33" s="115" t="s">
        <v>44</v>
      </c>
      <c r="B33" s="115"/>
      <c r="C33" s="115"/>
      <c r="D33" s="115"/>
      <c r="E33" s="115"/>
      <c r="F33" s="115"/>
      <c r="G33" s="45"/>
      <c r="H33" s="45"/>
      <c r="J33" s="115" t="s">
        <v>59</v>
      </c>
      <c r="K33" s="115"/>
      <c r="L33" s="115"/>
      <c r="M33" s="115"/>
      <c r="N33" s="115"/>
      <c r="O33" s="115"/>
      <c r="P33" s="45"/>
      <c r="Q33" s="45"/>
      <c r="S33" s="146" t="s">
        <v>30</v>
      </c>
      <c r="T33" s="146"/>
      <c r="U33" s="146"/>
      <c r="V33" s="146"/>
      <c r="W33" s="146"/>
      <c r="X33" s="45"/>
      <c r="AG33" s="55"/>
    </row>
    <row r="34" spans="1:36" s="5" customFormat="1" ht="22.5" customHeight="1" x14ac:dyDescent="0.15">
      <c r="A34" s="115" t="s">
        <v>45</v>
      </c>
      <c r="B34" s="115"/>
      <c r="C34" s="115"/>
      <c r="D34" s="115"/>
      <c r="E34" s="115"/>
      <c r="F34" s="115"/>
      <c r="G34" s="45"/>
      <c r="H34" s="45"/>
      <c r="J34" s="115" t="s">
        <v>60</v>
      </c>
      <c r="K34" s="115"/>
      <c r="L34" s="115"/>
      <c r="M34" s="115"/>
      <c r="N34" s="115"/>
      <c r="O34" s="115"/>
      <c r="P34" s="45"/>
      <c r="Q34" s="45"/>
      <c r="S34" s="146" t="s">
        <v>31</v>
      </c>
      <c r="T34" s="146"/>
      <c r="U34" s="146"/>
      <c r="V34" s="146"/>
      <c r="W34" s="146"/>
      <c r="X34" s="45"/>
      <c r="AG34" s="55"/>
    </row>
    <row r="35" spans="1:36" s="5" customFormat="1" ht="22.5" customHeight="1" x14ac:dyDescent="0.15">
      <c r="A35" s="115" t="s">
        <v>46</v>
      </c>
      <c r="B35" s="115"/>
      <c r="C35" s="115"/>
      <c r="D35" s="115"/>
      <c r="E35" s="115"/>
      <c r="F35" s="115"/>
      <c r="G35" s="45"/>
      <c r="H35" s="45"/>
      <c r="J35" s="115" t="s">
        <v>61</v>
      </c>
      <c r="K35" s="115"/>
      <c r="L35" s="115"/>
      <c r="M35" s="115"/>
      <c r="N35" s="115"/>
      <c r="O35" s="115"/>
      <c r="P35" s="45"/>
      <c r="Q35" s="45"/>
      <c r="S35" s="146" t="s">
        <v>32</v>
      </c>
      <c r="T35" s="146"/>
      <c r="U35" s="146"/>
      <c r="V35" s="146"/>
      <c r="W35" s="146"/>
      <c r="X35" s="45"/>
      <c r="AG35" s="55"/>
    </row>
    <row r="36" spans="1:36" s="5" customFormat="1" ht="22.5" customHeight="1" x14ac:dyDescent="0.15">
      <c r="A36" s="115" t="s">
        <v>47</v>
      </c>
      <c r="B36" s="115"/>
      <c r="C36" s="115"/>
      <c r="D36" s="115"/>
      <c r="E36" s="115"/>
      <c r="F36" s="115"/>
      <c r="G36" s="45"/>
      <c r="H36" s="45"/>
      <c r="J36" s="115" t="s">
        <v>62</v>
      </c>
      <c r="K36" s="115"/>
      <c r="L36" s="115"/>
      <c r="M36" s="115"/>
      <c r="N36" s="115"/>
      <c r="O36" s="115"/>
      <c r="P36" s="45"/>
      <c r="Q36" s="45"/>
      <c r="S36" s="146" t="s">
        <v>33</v>
      </c>
      <c r="T36" s="146"/>
      <c r="U36" s="146"/>
      <c r="V36" s="146"/>
      <c r="W36" s="146"/>
      <c r="X36" s="45"/>
      <c r="AG36" s="55"/>
    </row>
    <row r="37" spans="1:36" s="5" customFormat="1" ht="22.5" customHeight="1" x14ac:dyDescent="0.15">
      <c r="A37" s="115" t="s">
        <v>48</v>
      </c>
      <c r="B37" s="115"/>
      <c r="C37" s="115"/>
      <c r="D37" s="115"/>
      <c r="E37" s="115"/>
      <c r="F37" s="115"/>
      <c r="G37" s="45"/>
      <c r="H37" s="45"/>
      <c r="J37" s="115" t="s">
        <v>7</v>
      </c>
      <c r="K37" s="115"/>
      <c r="L37" s="115"/>
      <c r="M37" s="115"/>
      <c r="N37" s="115"/>
      <c r="O37" s="115"/>
      <c r="P37" s="45"/>
      <c r="Q37" s="45"/>
      <c r="S37" s="146" t="s">
        <v>34</v>
      </c>
      <c r="T37" s="146"/>
      <c r="U37" s="146"/>
      <c r="V37" s="146"/>
      <c r="W37" s="146"/>
      <c r="X37" s="45"/>
      <c r="AG37" s="55"/>
    </row>
    <row r="38" spans="1:36" s="5" customFormat="1" ht="22.5" customHeight="1" x14ac:dyDescent="0.15">
      <c r="A38" s="115" t="s">
        <v>49</v>
      </c>
      <c r="B38" s="115"/>
      <c r="C38" s="115"/>
      <c r="D38" s="115"/>
      <c r="E38" s="115"/>
      <c r="F38" s="115"/>
      <c r="G38" s="45"/>
      <c r="H38" s="45"/>
      <c r="R38" s="15"/>
      <c r="S38" s="146" t="s">
        <v>7</v>
      </c>
      <c r="T38" s="146"/>
      <c r="U38" s="146"/>
      <c r="V38" s="146"/>
      <c r="W38" s="146"/>
      <c r="X38" s="45"/>
      <c r="AG38" s="55"/>
    </row>
    <row r="39" spans="1:36" s="5" customFormat="1" ht="22.5" customHeight="1" x14ac:dyDescent="0.15">
      <c r="Q39" s="15"/>
      <c r="S39" s="15"/>
      <c r="T39" s="15"/>
      <c r="U39" s="15"/>
      <c r="V39" s="15"/>
      <c r="W39" s="15"/>
      <c r="X39" s="15"/>
      <c r="Y39" s="15"/>
      <c r="AG39" s="55"/>
    </row>
    <row r="40" spans="1:36" s="5" customFormat="1" ht="22.5" customHeight="1" x14ac:dyDescent="0.15">
      <c r="A40" s="145" t="s">
        <v>66</v>
      </c>
      <c r="B40" s="145"/>
      <c r="C40" s="145"/>
      <c r="D40" s="145"/>
      <c r="E40" s="145"/>
      <c r="F40" s="145"/>
      <c r="G40" s="145"/>
      <c r="H40" s="145"/>
      <c r="I40" s="145"/>
      <c r="J40" s="145"/>
      <c r="K40" s="145"/>
      <c r="L40" s="145"/>
      <c r="M40" s="145"/>
      <c r="N40" s="145"/>
      <c r="O40" s="145"/>
      <c r="P40" s="145"/>
      <c r="Q40" s="145"/>
      <c r="R40" s="145"/>
      <c r="S40" s="145"/>
      <c r="T40" s="145"/>
      <c r="U40" s="145"/>
      <c r="V40" s="145"/>
      <c r="W40" s="145"/>
      <c r="X40" s="145"/>
      <c r="Y40" s="145"/>
      <c r="Z40" s="145"/>
      <c r="AA40" s="145"/>
      <c r="AB40" s="145"/>
      <c r="AC40" s="145"/>
      <c r="AD40" s="145"/>
      <c r="AE40" s="145"/>
      <c r="AF40" s="145"/>
      <c r="AG40" s="55"/>
    </row>
    <row r="41" spans="1:36" s="5" customFormat="1" ht="17.25" x14ac:dyDescent="0.15">
      <c r="A41" s="44" t="s">
        <v>71</v>
      </c>
      <c r="B41" s="23"/>
      <c r="C41" s="23"/>
      <c r="D41" s="23"/>
      <c r="E41" s="23"/>
      <c r="F41" s="23"/>
      <c r="G41" s="23"/>
      <c r="H41" s="23"/>
      <c r="I41" s="23"/>
      <c r="J41" s="23"/>
      <c r="K41" s="23"/>
      <c r="L41" s="23"/>
      <c r="M41" s="23"/>
      <c r="N41" s="23"/>
      <c r="O41" s="23"/>
      <c r="P41" s="23"/>
      <c r="Q41" s="23"/>
      <c r="R41" s="23"/>
      <c r="S41" s="23"/>
      <c r="T41" s="23"/>
      <c r="U41" s="23"/>
      <c r="V41" s="23"/>
      <c r="W41" s="23"/>
      <c r="X41" s="23"/>
      <c r="Y41" s="23"/>
      <c r="Z41" s="23"/>
      <c r="AA41" s="23"/>
      <c r="AB41" s="23"/>
      <c r="AC41" s="23"/>
      <c r="AD41" s="23"/>
      <c r="AE41" s="23"/>
      <c r="AF41" s="23"/>
      <c r="AG41" s="55"/>
    </row>
    <row r="42" spans="1:36" s="5" customFormat="1" ht="22.5" customHeight="1" x14ac:dyDescent="0.15">
      <c r="A42" s="142"/>
      <c r="B42" s="143"/>
      <c r="C42" s="143"/>
      <c r="D42" s="143"/>
      <c r="E42" s="143"/>
      <c r="F42" s="143"/>
      <c r="G42" s="143"/>
      <c r="H42" s="143"/>
      <c r="I42" s="143"/>
      <c r="J42" s="144"/>
      <c r="K42" s="142"/>
      <c r="L42" s="143"/>
      <c r="M42" s="143"/>
      <c r="N42" s="143"/>
      <c r="O42" s="143"/>
      <c r="P42" s="143"/>
      <c r="Q42" s="143"/>
      <c r="R42" s="143"/>
      <c r="S42" s="143"/>
      <c r="T42" s="144"/>
      <c r="U42" s="142"/>
      <c r="V42" s="143"/>
      <c r="W42" s="143"/>
      <c r="X42" s="143"/>
      <c r="Y42" s="143"/>
      <c r="Z42" s="143"/>
      <c r="AA42" s="143"/>
      <c r="AB42" s="143"/>
      <c r="AC42" s="143"/>
      <c r="AD42" s="144"/>
      <c r="AE42" s="56"/>
      <c r="AG42" s="55" t="str">
        <f>IF(A43="","","、")</f>
        <v/>
      </c>
      <c r="AH42" s="46" t="str">
        <f>IF(K43="","","、")</f>
        <v/>
      </c>
      <c r="AI42" s="46" t="str">
        <f>IF(U43="","","、")</f>
        <v/>
      </c>
    </row>
    <row r="43" spans="1:36" s="5" customFormat="1" ht="22.5" customHeight="1" x14ac:dyDescent="0.15">
      <c r="A43" s="142"/>
      <c r="B43" s="143"/>
      <c r="C43" s="143"/>
      <c r="D43" s="143"/>
      <c r="E43" s="143"/>
      <c r="F43" s="143"/>
      <c r="G43" s="143"/>
      <c r="H43" s="143"/>
      <c r="I43" s="143"/>
      <c r="J43" s="144"/>
      <c r="K43" s="142"/>
      <c r="L43" s="143"/>
      <c r="M43" s="143"/>
      <c r="N43" s="143"/>
      <c r="O43" s="143"/>
      <c r="P43" s="143"/>
      <c r="Q43" s="143"/>
      <c r="R43" s="143"/>
      <c r="S43" s="143"/>
      <c r="T43" s="144"/>
      <c r="U43" s="142"/>
      <c r="V43" s="143"/>
      <c r="W43" s="143"/>
      <c r="X43" s="143"/>
      <c r="Y43" s="143"/>
      <c r="Z43" s="143"/>
      <c r="AA43" s="143"/>
      <c r="AB43" s="143"/>
      <c r="AC43" s="143"/>
      <c r="AD43" s="144"/>
      <c r="AE43" s="56"/>
      <c r="AG43" s="55" t="str">
        <f>IF(A44="","","、")</f>
        <v/>
      </c>
      <c r="AH43" s="46" t="str">
        <f>IF(K44="","","、")</f>
        <v/>
      </c>
      <c r="AI43" s="46" t="str">
        <f>IF(U44="","","、")</f>
        <v/>
      </c>
    </row>
    <row r="44" spans="1:36" s="5" customFormat="1" ht="22.5" customHeight="1" x14ac:dyDescent="0.15">
      <c r="A44" s="142"/>
      <c r="B44" s="143"/>
      <c r="C44" s="143"/>
      <c r="D44" s="143"/>
      <c r="E44" s="143"/>
      <c r="F44" s="143"/>
      <c r="G44" s="143"/>
      <c r="H44" s="143"/>
      <c r="I44" s="143"/>
      <c r="J44" s="144"/>
      <c r="K44" s="142"/>
      <c r="L44" s="143"/>
      <c r="M44" s="143"/>
      <c r="N44" s="143"/>
      <c r="O44" s="143"/>
      <c r="P44" s="143"/>
      <c r="Q44" s="143"/>
      <c r="R44" s="143"/>
      <c r="S44" s="143"/>
      <c r="T44" s="144"/>
      <c r="U44" s="142"/>
      <c r="V44" s="143"/>
      <c r="W44" s="143"/>
      <c r="X44" s="143"/>
      <c r="Y44" s="143"/>
      <c r="Z44" s="143"/>
      <c r="AA44" s="143"/>
      <c r="AB44" s="143"/>
      <c r="AC44" s="143"/>
      <c r="AD44" s="144"/>
      <c r="AE44" s="56"/>
      <c r="AG44" s="55" t="str">
        <f>IF(A45="","","、")</f>
        <v/>
      </c>
      <c r="AH44" s="46" t="str">
        <f>IF(K45="","","、")</f>
        <v/>
      </c>
      <c r="AI44" s="46" t="str">
        <f>IF(U45="","","、")</f>
        <v/>
      </c>
    </row>
    <row r="45" spans="1:36" s="5" customFormat="1" ht="22.5" customHeight="1" x14ac:dyDescent="0.15">
      <c r="A45" s="142"/>
      <c r="B45" s="143"/>
      <c r="C45" s="143"/>
      <c r="D45" s="143"/>
      <c r="E45" s="143"/>
      <c r="F45" s="143"/>
      <c r="G45" s="143"/>
      <c r="H45" s="143"/>
      <c r="I45" s="143"/>
      <c r="J45" s="144"/>
      <c r="K45" s="142"/>
      <c r="L45" s="143"/>
      <c r="M45" s="143"/>
      <c r="N45" s="143"/>
      <c r="O45" s="143"/>
      <c r="P45" s="143"/>
      <c r="Q45" s="143"/>
      <c r="R45" s="143"/>
      <c r="S45" s="143"/>
      <c r="T45" s="144"/>
      <c r="U45" s="142"/>
      <c r="V45" s="143"/>
      <c r="W45" s="143"/>
      <c r="X45" s="143"/>
      <c r="Y45" s="143"/>
      <c r="Z45" s="143"/>
      <c r="AA45" s="143"/>
      <c r="AB45" s="143"/>
      <c r="AC45" s="143"/>
      <c r="AD45" s="144"/>
      <c r="AE45" s="56"/>
      <c r="AF45" s="15"/>
      <c r="AG45" s="55" t="str">
        <f>IF(K42="","","、")</f>
        <v/>
      </c>
      <c r="AH45" s="46" t="str">
        <f>IF(U42="","","、")</f>
        <v/>
      </c>
      <c r="AI45" s="46"/>
    </row>
    <row r="46" spans="1:36" s="5" customFormat="1" ht="22.5" customHeight="1" x14ac:dyDescent="0.15">
      <c r="Q46" s="15"/>
      <c r="R46" s="15"/>
      <c r="S46" s="15"/>
      <c r="T46" s="15"/>
      <c r="U46" s="15"/>
      <c r="V46" s="15"/>
      <c r="AG46" s="55" t="str">
        <f>A42&amp;AG42&amp;A43&amp;AG43&amp;A44&amp;AG44&amp;A45&amp;AG45&amp;K42&amp;AH42&amp;K43&amp;AH43&amp;K44&amp;AH44&amp;K45&amp;AH45&amp;U42&amp;AI42&amp;U43&amp;AI43&amp;U44&amp;AI44&amp;U45</f>
        <v/>
      </c>
      <c r="AH46" s="41"/>
      <c r="AI46" s="41"/>
      <c r="AJ46" s="44"/>
    </row>
    <row r="47" spans="1:36" ht="22.5" customHeight="1" x14ac:dyDescent="0.15">
      <c r="A47" s="145" t="s">
        <v>67</v>
      </c>
      <c r="B47" s="145"/>
      <c r="C47" s="145"/>
      <c r="D47" s="145"/>
      <c r="E47" s="145"/>
      <c r="F47" s="145"/>
      <c r="G47" s="145"/>
      <c r="H47" s="145"/>
      <c r="I47" s="145"/>
      <c r="J47" s="145"/>
      <c r="K47" s="145"/>
      <c r="L47" s="145"/>
      <c r="M47" s="145"/>
      <c r="N47" s="145"/>
      <c r="O47" s="145"/>
      <c r="P47" s="145"/>
      <c r="Q47" s="145"/>
      <c r="R47" s="145"/>
      <c r="S47" s="145"/>
      <c r="T47" s="145"/>
      <c r="U47" s="145"/>
      <c r="V47" s="145"/>
      <c r="W47" s="145"/>
      <c r="X47" s="145"/>
      <c r="Y47" s="145"/>
      <c r="Z47" s="145"/>
      <c r="AA47" s="145"/>
      <c r="AB47" s="145"/>
      <c r="AC47" s="145"/>
      <c r="AD47" s="145"/>
      <c r="AE47" s="145"/>
      <c r="AF47" s="145"/>
    </row>
    <row r="48" spans="1:36" x14ac:dyDescent="0.15">
      <c r="A48" s="44" t="s">
        <v>70</v>
      </c>
    </row>
    <row r="49" spans="1:32" ht="22.5" customHeight="1" x14ac:dyDescent="0.15">
      <c r="A49" s="141" t="s">
        <v>69</v>
      </c>
      <c r="B49" s="141"/>
      <c r="C49" s="141"/>
      <c r="D49" s="141"/>
      <c r="E49" s="141"/>
      <c r="F49" s="141"/>
      <c r="G49" s="141"/>
      <c r="H49" s="141"/>
      <c r="I49" s="141"/>
      <c r="J49" s="141"/>
      <c r="K49" s="141" t="s">
        <v>13</v>
      </c>
      <c r="L49" s="141"/>
      <c r="M49" s="141"/>
      <c r="N49" s="141"/>
      <c r="O49" s="141"/>
      <c r="P49" s="141"/>
      <c r="Q49" s="141"/>
      <c r="R49" s="141"/>
      <c r="S49" s="141"/>
      <c r="T49" s="141"/>
      <c r="U49" s="141"/>
      <c r="V49" s="116" t="s">
        <v>10</v>
      </c>
      <c r="W49" s="117"/>
      <c r="X49" s="117"/>
      <c r="Y49" s="117"/>
      <c r="Z49" s="117"/>
      <c r="AA49" s="118"/>
      <c r="AB49" s="141" t="s">
        <v>136</v>
      </c>
      <c r="AC49" s="141"/>
      <c r="AD49" s="141"/>
      <c r="AE49" s="141"/>
      <c r="AF49" s="141"/>
    </row>
    <row r="50" spans="1:32" ht="22.5" customHeight="1" x14ac:dyDescent="0.15">
      <c r="A50" s="142"/>
      <c r="B50" s="143"/>
      <c r="C50" s="143"/>
      <c r="D50" s="143"/>
      <c r="E50" s="143"/>
      <c r="F50" s="143"/>
      <c r="G50" s="143"/>
      <c r="H50" s="143"/>
      <c r="I50" s="143"/>
      <c r="J50" s="144"/>
      <c r="K50" s="149"/>
      <c r="L50" s="150"/>
      <c r="M50" s="150"/>
      <c r="N50" s="150"/>
      <c r="O50" s="150"/>
      <c r="P50" s="150"/>
      <c r="Q50" s="150"/>
      <c r="R50" s="150"/>
      <c r="S50" s="150"/>
      <c r="T50" s="150"/>
      <c r="U50" s="151"/>
      <c r="V50" s="147" t="s">
        <v>147</v>
      </c>
      <c r="W50" s="148"/>
      <c r="X50" s="53"/>
      <c r="Y50" s="16" t="s">
        <v>12</v>
      </c>
      <c r="Z50" s="53"/>
      <c r="AA50" s="17" t="s">
        <v>14</v>
      </c>
      <c r="AB50" s="110"/>
      <c r="AC50" s="110"/>
      <c r="AD50" s="110"/>
      <c r="AE50" s="110"/>
      <c r="AF50" s="110"/>
    </row>
    <row r="51" spans="1:32" ht="22.5" customHeight="1" x14ac:dyDescent="0.15">
      <c r="A51" s="142"/>
      <c r="B51" s="143"/>
      <c r="C51" s="143"/>
      <c r="D51" s="143"/>
      <c r="E51" s="143"/>
      <c r="F51" s="143"/>
      <c r="G51" s="143"/>
      <c r="H51" s="143"/>
      <c r="I51" s="143"/>
      <c r="J51" s="144"/>
      <c r="K51" s="149"/>
      <c r="L51" s="150"/>
      <c r="M51" s="150"/>
      <c r="N51" s="150"/>
      <c r="O51" s="150"/>
      <c r="P51" s="150"/>
      <c r="Q51" s="150"/>
      <c r="R51" s="150"/>
      <c r="S51" s="150"/>
      <c r="T51" s="150"/>
      <c r="U51" s="151"/>
      <c r="V51" s="147" t="s">
        <v>147</v>
      </c>
      <c r="W51" s="148"/>
      <c r="X51" s="53"/>
      <c r="Y51" s="16" t="s">
        <v>12</v>
      </c>
      <c r="Z51" s="53"/>
      <c r="AA51" s="17" t="s">
        <v>14</v>
      </c>
      <c r="AB51" s="110"/>
      <c r="AC51" s="110"/>
      <c r="AD51" s="110"/>
      <c r="AE51" s="110"/>
      <c r="AF51" s="110"/>
    </row>
    <row r="52" spans="1:32" ht="22.5" customHeight="1" x14ac:dyDescent="0.15">
      <c r="A52" s="142"/>
      <c r="B52" s="143"/>
      <c r="C52" s="143"/>
      <c r="D52" s="143"/>
      <c r="E52" s="143"/>
      <c r="F52" s="143"/>
      <c r="G52" s="143"/>
      <c r="H52" s="143"/>
      <c r="I52" s="143"/>
      <c r="J52" s="144"/>
      <c r="K52" s="149"/>
      <c r="L52" s="150"/>
      <c r="M52" s="150"/>
      <c r="N52" s="150"/>
      <c r="O52" s="150"/>
      <c r="P52" s="150"/>
      <c r="Q52" s="150"/>
      <c r="R52" s="150"/>
      <c r="S52" s="150"/>
      <c r="T52" s="150"/>
      <c r="U52" s="151"/>
      <c r="V52" s="147" t="s">
        <v>147</v>
      </c>
      <c r="W52" s="148"/>
      <c r="X52" s="53"/>
      <c r="Y52" s="16" t="s">
        <v>12</v>
      </c>
      <c r="Z52" s="53"/>
      <c r="AA52" s="17" t="s">
        <v>68</v>
      </c>
      <c r="AB52" s="110"/>
      <c r="AC52" s="110"/>
      <c r="AD52" s="110"/>
      <c r="AE52" s="110"/>
      <c r="AF52" s="110"/>
    </row>
    <row r="53" spans="1:32" ht="22.5" customHeight="1" x14ac:dyDescent="0.15">
      <c r="A53" s="142"/>
      <c r="B53" s="143"/>
      <c r="C53" s="143"/>
      <c r="D53" s="143"/>
      <c r="E53" s="143"/>
      <c r="F53" s="143"/>
      <c r="G53" s="143"/>
      <c r="H53" s="143"/>
      <c r="I53" s="143"/>
      <c r="J53" s="144"/>
      <c r="K53" s="149"/>
      <c r="L53" s="150"/>
      <c r="M53" s="150"/>
      <c r="N53" s="150"/>
      <c r="O53" s="150"/>
      <c r="P53" s="150"/>
      <c r="Q53" s="150"/>
      <c r="R53" s="150"/>
      <c r="S53" s="150"/>
      <c r="T53" s="150"/>
      <c r="U53" s="151"/>
      <c r="V53" s="147" t="s">
        <v>147</v>
      </c>
      <c r="W53" s="148"/>
      <c r="X53" s="53"/>
      <c r="Y53" s="16" t="s">
        <v>12</v>
      </c>
      <c r="Z53" s="53"/>
      <c r="AA53" s="17" t="s">
        <v>68</v>
      </c>
      <c r="AB53" s="110"/>
      <c r="AC53" s="110"/>
      <c r="AD53" s="110"/>
      <c r="AE53" s="110"/>
      <c r="AF53" s="110"/>
    </row>
    <row r="54" spans="1:32" ht="22.5" customHeight="1" x14ac:dyDescent="0.15">
      <c r="A54" s="142"/>
      <c r="B54" s="143"/>
      <c r="C54" s="143"/>
      <c r="D54" s="143"/>
      <c r="E54" s="143"/>
      <c r="F54" s="143"/>
      <c r="G54" s="143"/>
      <c r="H54" s="143"/>
      <c r="I54" s="143"/>
      <c r="J54" s="144"/>
      <c r="K54" s="149"/>
      <c r="L54" s="150"/>
      <c r="M54" s="150"/>
      <c r="N54" s="150"/>
      <c r="O54" s="150"/>
      <c r="P54" s="150"/>
      <c r="Q54" s="150"/>
      <c r="R54" s="150"/>
      <c r="S54" s="150"/>
      <c r="T54" s="150"/>
      <c r="U54" s="151"/>
      <c r="V54" s="147" t="s">
        <v>147</v>
      </c>
      <c r="W54" s="148"/>
      <c r="X54" s="53"/>
      <c r="Y54" s="16" t="s">
        <v>12</v>
      </c>
      <c r="Z54" s="53"/>
      <c r="AA54" s="17" t="s">
        <v>68</v>
      </c>
      <c r="AB54" s="110"/>
      <c r="AC54" s="110"/>
      <c r="AD54" s="110"/>
      <c r="AE54" s="110"/>
      <c r="AF54" s="110"/>
    </row>
    <row r="55" spans="1:32" ht="22.5" customHeight="1" x14ac:dyDescent="0.15">
      <c r="A55" s="142"/>
      <c r="B55" s="143"/>
      <c r="C55" s="143"/>
      <c r="D55" s="143"/>
      <c r="E55" s="143"/>
      <c r="F55" s="143"/>
      <c r="G55" s="143"/>
      <c r="H55" s="143"/>
      <c r="I55" s="143"/>
      <c r="J55" s="144"/>
      <c r="K55" s="152"/>
      <c r="L55" s="152"/>
      <c r="M55" s="152"/>
      <c r="N55" s="152"/>
      <c r="O55" s="152"/>
      <c r="P55" s="152"/>
      <c r="Q55" s="152"/>
      <c r="R55" s="152"/>
      <c r="S55" s="152"/>
      <c r="T55" s="152"/>
      <c r="U55" s="152"/>
      <c r="V55" s="147" t="s">
        <v>147</v>
      </c>
      <c r="W55" s="148"/>
      <c r="X55" s="53"/>
      <c r="Y55" s="16" t="s">
        <v>12</v>
      </c>
      <c r="Z55" s="53"/>
      <c r="AA55" s="17" t="s">
        <v>68</v>
      </c>
      <c r="AB55" s="110"/>
      <c r="AC55" s="110"/>
      <c r="AD55" s="110"/>
      <c r="AE55" s="110"/>
      <c r="AF55" s="110"/>
    </row>
  </sheetData>
  <sheetProtection sheet="1" selectLockedCells="1"/>
  <mergeCells count="157">
    <mergeCell ref="AA3:AF3"/>
    <mergeCell ref="A21:AF21"/>
    <mergeCell ref="S33:W33"/>
    <mergeCell ref="S35:W35"/>
    <mergeCell ref="Z1:AF1"/>
    <mergeCell ref="AB55:AF55"/>
    <mergeCell ref="V49:AA49"/>
    <mergeCell ref="K49:U49"/>
    <mergeCell ref="K50:U50"/>
    <mergeCell ref="K51:U51"/>
    <mergeCell ref="K52:U52"/>
    <mergeCell ref="K53:U53"/>
    <mergeCell ref="V51:W51"/>
    <mergeCell ref="AB53:AF53"/>
    <mergeCell ref="AB54:AF54"/>
    <mergeCell ref="L13:AF13"/>
    <mergeCell ref="AB51:AF51"/>
    <mergeCell ref="AB52:AF52"/>
    <mergeCell ref="S30:W30"/>
    <mergeCell ref="J28:O28"/>
    <mergeCell ref="J29:O29"/>
    <mergeCell ref="S29:W29"/>
    <mergeCell ref="S28:W28"/>
    <mergeCell ref="V9:AF9"/>
    <mergeCell ref="F5:AF5"/>
    <mergeCell ref="AA2:AB2"/>
    <mergeCell ref="A34:F34"/>
    <mergeCell ref="A35:F35"/>
    <mergeCell ref="A36:F36"/>
    <mergeCell ref="S34:W34"/>
    <mergeCell ref="A42:J42"/>
    <mergeCell ref="A55:J55"/>
    <mergeCell ref="V55:W55"/>
    <mergeCell ref="A54:J54"/>
    <mergeCell ref="V54:W54"/>
    <mergeCell ref="K54:U54"/>
    <mergeCell ref="K55:U55"/>
    <mergeCell ref="A45:J45"/>
    <mergeCell ref="K45:T45"/>
    <mergeCell ref="A53:J53"/>
    <mergeCell ref="V53:W53"/>
    <mergeCell ref="A52:J52"/>
    <mergeCell ref="V52:W52"/>
    <mergeCell ref="A51:J51"/>
    <mergeCell ref="V50:W50"/>
    <mergeCell ref="A50:J50"/>
    <mergeCell ref="U45:AD45"/>
    <mergeCell ref="A49:J49"/>
    <mergeCell ref="J36:O36"/>
    <mergeCell ref="A25:F25"/>
    <mergeCell ref="A26:F26"/>
    <mergeCell ref="A27:F27"/>
    <mergeCell ref="S24:W24"/>
    <mergeCell ref="Z25:AC25"/>
    <mergeCell ref="Z24:AC24"/>
    <mergeCell ref="J24:O24"/>
    <mergeCell ref="J26:O26"/>
    <mergeCell ref="J27:O27"/>
    <mergeCell ref="A24:F24"/>
    <mergeCell ref="S27:W27"/>
    <mergeCell ref="S26:W26"/>
    <mergeCell ref="S25:W25"/>
    <mergeCell ref="A44:J44"/>
    <mergeCell ref="K44:T44"/>
    <mergeCell ref="U44:AD44"/>
    <mergeCell ref="S32:W32"/>
    <mergeCell ref="S31:W31"/>
    <mergeCell ref="S38:W38"/>
    <mergeCell ref="S37:W37"/>
    <mergeCell ref="S36:W36"/>
    <mergeCell ref="A30:F30"/>
    <mergeCell ref="K15:S15"/>
    <mergeCell ref="H15:J15"/>
    <mergeCell ref="E18:G18"/>
    <mergeCell ref="H16:I16"/>
    <mergeCell ref="A28:F28"/>
    <mergeCell ref="A29:F29"/>
    <mergeCell ref="AB49:AF49"/>
    <mergeCell ref="J37:O37"/>
    <mergeCell ref="J32:O32"/>
    <mergeCell ref="J33:O33"/>
    <mergeCell ref="J34:O34"/>
    <mergeCell ref="J35:O35"/>
    <mergeCell ref="A43:J43"/>
    <mergeCell ref="K43:T43"/>
    <mergeCell ref="U43:AD43"/>
    <mergeCell ref="A40:AF40"/>
    <mergeCell ref="A31:F31"/>
    <mergeCell ref="A32:F32"/>
    <mergeCell ref="A47:AF47"/>
    <mergeCell ref="A37:F37"/>
    <mergeCell ref="A38:F38"/>
    <mergeCell ref="U42:AD42"/>
    <mergeCell ref="K42:T42"/>
    <mergeCell ref="A33:F33"/>
    <mergeCell ref="A6:D10"/>
    <mergeCell ref="E6:G6"/>
    <mergeCell ref="H7:I7"/>
    <mergeCell ref="K7:L7"/>
    <mergeCell ref="H8:L8"/>
    <mergeCell ref="M8:Q8"/>
    <mergeCell ref="H10:N10"/>
    <mergeCell ref="H6:J6"/>
    <mergeCell ref="W6:AF6"/>
    <mergeCell ref="R8:V8"/>
    <mergeCell ref="W8:AA8"/>
    <mergeCell ref="AB8:AF8"/>
    <mergeCell ref="T6:V6"/>
    <mergeCell ref="K6:S6"/>
    <mergeCell ref="A4:E4"/>
    <mergeCell ref="F4:AF4"/>
    <mergeCell ref="A5:E5"/>
    <mergeCell ref="E9:G9"/>
    <mergeCell ref="H9:R9"/>
    <mergeCell ref="S9:U9"/>
    <mergeCell ref="AB50:AF50"/>
    <mergeCell ref="R17:V17"/>
    <mergeCell ref="W17:AA17"/>
    <mergeCell ref="AB17:AF17"/>
    <mergeCell ref="M17:Q17"/>
    <mergeCell ref="J25:O25"/>
    <mergeCell ref="J30:O30"/>
    <mergeCell ref="J31:O31"/>
    <mergeCell ref="H18:R18"/>
    <mergeCell ref="H17:L17"/>
    <mergeCell ref="A23:F23"/>
    <mergeCell ref="J23:O23"/>
    <mergeCell ref="S23:X23"/>
    <mergeCell ref="Z23:AD23"/>
    <mergeCell ref="A13:D19"/>
    <mergeCell ref="H13:K13"/>
    <mergeCell ref="K16:L16"/>
    <mergeCell ref="E13:G13"/>
    <mergeCell ref="E19:G19"/>
    <mergeCell ref="H19:N19"/>
    <mergeCell ref="P19:AF19"/>
    <mergeCell ref="E7:G7"/>
    <mergeCell ref="E8:G8"/>
    <mergeCell ref="M7:AF7"/>
    <mergeCell ref="M16:AF16"/>
    <mergeCell ref="E10:G10"/>
    <mergeCell ref="P10:AF10"/>
    <mergeCell ref="H11:P11"/>
    <mergeCell ref="A11:G11"/>
    <mergeCell ref="S18:U18"/>
    <mergeCell ref="E15:G15"/>
    <mergeCell ref="E14:G14"/>
    <mergeCell ref="A12:G12"/>
    <mergeCell ref="H14:AF14"/>
    <mergeCell ref="T15:V15"/>
    <mergeCell ref="W15:AF15"/>
    <mergeCell ref="V18:AF18"/>
    <mergeCell ref="E16:G17"/>
    <mergeCell ref="H12:P12"/>
    <mergeCell ref="X11:AF11"/>
    <mergeCell ref="Q11:W11"/>
    <mergeCell ref="Q12:AF12"/>
  </mergeCells>
  <phoneticPr fontId="5"/>
  <dataValidations xWindow="736" yWindow="250" count="23">
    <dataValidation type="custom" allowBlank="1" showInputMessage="1" showErrorMessage="1" errorTitle="縦に入力していってください。" sqref="U42:AE42" xr:uid="{00000000-0002-0000-0000-000000000000}">
      <formula1>(COUNTA(K45)=1)</formula1>
    </dataValidation>
    <dataValidation type="custom" allowBlank="1" showInputMessage="1" showErrorMessage="1" errorTitle="縦に入力していってください" sqref="K42:T42" xr:uid="{00000000-0002-0000-0000-000001000000}">
      <formula1>(COUNTA(A45)=1)</formula1>
    </dataValidation>
    <dataValidation imeMode="disabled" allowBlank="1" showInputMessage="1" showErrorMessage="1" sqref="P10:AD10 H10:N10 AB50:AF55 X50:X55 H11:P12 X11:AF11 Z50:Z55 P19:AD19 H19:N19" xr:uid="{00000000-0002-0000-0000-000002000000}"/>
    <dataValidation type="textLength" imeMode="disabled" operator="equal" allowBlank="1" showInputMessage="1" showErrorMessage="1" errorTitle="郵便番号を正しく入力してください。" error="半角数字で下4桁を入力してください。" sqref="K16:L16 K7:L7" xr:uid="{00000000-0002-0000-0000-000003000000}">
      <formula1>4</formula1>
    </dataValidation>
    <dataValidation type="textLength" imeMode="disabled" operator="equal" allowBlank="1" showInputMessage="1" showErrorMessage="1" errorTitle="郵便番号を正しく入力してください" error="半角数字で上3桁を入力してください。" sqref="H16:I16 H7:I7" xr:uid="{00000000-0002-0000-0000-000004000000}">
      <formula1>3</formula1>
    </dataValidation>
    <dataValidation type="list" allowBlank="1" showInputMessage="1" showErrorMessage="1" sqref="AD24:AD25 G24:H38 P24:Q37 X24:X38" xr:uid="{00000000-0002-0000-0000-000005000000}">
      <formula1>"○"</formula1>
    </dataValidation>
    <dataValidation imeMode="hiragana" allowBlank="1" showInputMessage="1" showErrorMessage="1" promptTitle="例" prompt="支社長、所長、支店長" sqref="K15:S15" xr:uid="{00000000-0002-0000-0000-000006000000}"/>
    <dataValidation imeMode="disabled" allowBlank="1" showInputMessage="1" showErrorMessage="1" promptTitle="例" prompt="○○-△△△△-□□□□_x000a_○○○-△△△-□□□□" sqref="H18:R18 V18:AF18 H9:R9 V9:AF9" xr:uid="{00000000-0002-0000-0000-000007000000}"/>
    <dataValidation allowBlank="1" showInputMessage="1" showErrorMessage="1" promptTitle="例" prompt="○○営業所、○○支店など" sqref="L13" xr:uid="{00000000-0002-0000-0000-000008000000}"/>
    <dataValidation imeMode="hiragana" allowBlank="1" showInputMessage="1" showErrorMessage="1" prompt="字名等" sqref="W17:AA17 W8:AA8" xr:uid="{00000000-0002-0000-0000-000009000000}"/>
    <dataValidation imeMode="hiragana" allowBlank="1" showInputMessage="1" showErrorMessage="1" prompt="町村名" sqref="R17:V17 R8:V8" xr:uid="{00000000-0002-0000-0000-00000A000000}"/>
    <dataValidation imeMode="hiragana" allowBlank="1" showInputMessage="1" showErrorMessage="1" prompt="区・市・郡名_x000a_" sqref="M17:Q17 M8:Q8" xr:uid="{00000000-0002-0000-0000-00000B000000}"/>
    <dataValidation imeMode="hiragana" allowBlank="1" showInputMessage="1" showErrorMessage="1" prompt="都道府県名" sqref="H17:L17 H8:L8" xr:uid="{00000000-0002-0000-0000-00000C000000}"/>
    <dataValidation allowBlank="1" showInputMessage="1" showErrorMessage="1" promptTitle="例" prompt="○○市役所冷暖房保守管理業務、_x000a_△△町立小学校　児童机いす他備品納入、等" sqref="K50:K55" xr:uid="{00000000-0002-0000-0000-00000D000000}"/>
    <dataValidation allowBlank="1" showInputMessage="1" showErrorMessage="1" promptTitle="例" prompt="○○市_x000a_△△町_x000a_□□県_x000a_" sqref="A50:J55" xr:uid="{00000000-0002-0000-0000-00000E000000}"/>
    <dataValidation type="list" allowBlank="1" showInputMessage="1" showErrorMessage="1" sqref="H13:K13" xr:uid="{00000000-0002-0000-0000-00000F000000}">
      <formula1>"委任あり,委任なし"</formula1>
    </dataValidation>
    <dataValidation imeMode="hiragana" allowBlank="1" showInputMessage="1" showErrorMessage="1" promptTitle="例" prompt="○○営業所、○○支店など" sqref="H14:AF14" xr:uid="{00000000-0002-0000-0000-000010000000}"/>
    <dataValidation imeMode="hiragana" allowBlank="1" showInputMessage="1" showErrorMessage="1" prompt="○○○　○○○" sqref="W15:AF15" xr:uid="{00000000-0002-0000-0000-000011000000}"/>
    <dataValidation allowBlank="1" showInputMessage="1" showErrorMessage="1" promptTitle="例" prompt="代表取締役社長" sqref="K6:S6" xr:uid="{00000000-0002-0000-0000-000012000000}"/>
    <dataValidation allowBlank="1" showInputMessage="1" showErrorMessage="1" prompt="○○○　○○○" sqref="W6:AF6" xr:uid="{00000000-0002-0000-0000-000013000000}"/>
    <dataValidation allowBlank="1" showInputMessage="1" showErrorMessage="1" promptTitle="例" prompt="○○商会㈱_x000a_㈲○○産業" sqref="F5:AF5" xr:uid="{00000000-0002-0000-0000-000014000000}"/>
    <dataValidation imeMode="fullKatakana" allowBlank="1" showInputMessage="1" showErrorMessage="1" prompt="㈱、㈲等の商号は省略して会社名のみ入力してください。（全角カタカナ入力）" sqref="F4:AF4" xr:uid="{00000000-0002-0000-0000-000015000000}"/>
    <dataValidation imeMode="off" allowBlank="1" showInputMessage="1" showErrorMessage="1" prompt="番地" sqref="AB8:AF8 AB17:AF17" xr:uid="{00000000-0002-0000-0000-000016000000}"/>
  </dataValidations>
  <pageMargins left="0.78740157480314965" right="0.19685039370078741" top="0.55118110236220474" bottom="0.35433070866141736" header="0.51181102362204722" footer="0.51181102362204722"/>
  <pageSetup paperSize="9" scale="68"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AG55"/>
  <sheetViews>
    <sheetView tabSelected="1" zoomScale="80" zoomScaleNormal="80" workbookViewId="0">
      <selection activeCell="F5" sqref="F5:AF5"/>
    </sheetView>
  </sheetViews>
  <sheetFormatPr defaultRowHeight="13.5" x14ac:dyDescent="0.15"/>
  <cols>
    <col min="1" max="32" width="4.25" style="44" customWidth="1"/>
    <col min="33" max="16384" width="9" style="44"/>
  </cols>
  <sheetData>
    <row r="1" spans="1:33" ht="28.5" customHeight="1" thickBot="1" x14ac:dyDescent="0.2">
      <c r="A1" s="30" t="s">
        <v>137</v>
      </c>
      <c r="B1" s="5"/>
      <c r="C1" s="3"/>
      <c r="D1" s="3"/>
      <c r="E1" s="3"/>
      <c r="F1" s="3"/>
      <c r="G1" s="3"/>
      <c r="H1" s="6" t="s">
        <v>144</v>
      </c>
      <c r="I1" s="3"/>
      <c r="J1" s="3"/>
      <c r="K1" s="3"/>
      <c r="L1" s="3"/>
      <c r="M1" s="3"/>
      <c r="N1" s="3"/>
      <c r="O1" s="3"/>
      <c r="P1" s="3"/>
      <c r="Q1" s="3"/>
      <c r="R1" s="3"/>
      <c r="S1" s="3"/>
      <c r="T1" s="3"/>
      <c r="U1" s="3"/>
      <c r="V1" s="3"/>
      <c r="W1" s="3"/>
      <c r="X1" s="3"/>
      <c r="Y1" s="3"/>
      <c r="Z1" s="153" t="s">
        <v>138</v>
      </c>
      <c r="AA1" s="154"/>
      <c r="AB1" s="154"/>
      <c r="AC1" s="154"/>
      <c r="AD1" s="154"/>
      <c r="AE1" s="154"/>
      <c r="AF1" s="154"/>
      <c r="AG1" s="54"/>
    </row>
    <row r="2" spans="1:33" ht="24.75" customHeight="1" thickBot="1" x14ac:dyDescent="0.2">
      <c r="B2" s="31" t="s">
        <v>72</v>
      </c>
      <c r="G2" s="220" t="s">
        <v>73</v>
      </c>
      <c r="H2" s="221"/>
      <c r="I2" s="221"/>
      <c r="J2" s="221"/>
      <c r="K2" s="221"/>
      <c r="L2" s="221"/>
      <c r="M2" s="221"/>
      <c r="N2" s="221"/>
      <c r="O2" s="221"/>
      <c r="P2" s="221"/>
      <c r="Q2" s="221"/>
      <c r="R2" s="221"/>
      <c r="S2" s="221"/>
      <c r="T2" s="221"/>
      <c r="U2" s="221"/>
      <c r="V2" s="221"/>
      <c r="W2" s="222"/>
      <c r="X2" s="3"/>
      <c r="Y2" s="3"/>
      <c r="Z2" s="3"/>
      <c r="AA2" s="161" t="s">
        <v>8</v>
      </c>
      <c r="AB2" s="161"/>
      <c r="AC2" s="26"/>
      <c r="AD2" s="29" t="s">
        <v>114</v>
      </c>
      <c r="AE2" s="27"/>
      <c r="AF2" s="28"/>
    </row>
    <row r="3" spans="1:33" ht="12" customHeight="1" x14ac:dyDescent="0.15">
      <c r="H3" s="1"/>
      <c r="I3" s="1"/>
      <c r="J3" s="1"/>
      <c r="K3" s="1"/>
      <c r="L3" s="1"/>
      <c r="M3" s="1"/>
      <c r="N3" s="1"/>
      <c r="O3" s="1"/>
      <c r="P3" s="1"/>
      <c r="Q3" s="1"/>
      <c r="R3" s="1"/>
      <c r="S3" s="1"/>
      <c r="T3" s="1"/>
      <c r="U3" s="1"/>
      <c r="V3" s="1"/>
      <c r="W3" s="1"/>
      <c r="X3" s="1"/>
      <c r="Y3" s="1"/>
      <c r="AA3" s="162" t="s">
        <v>139</v>
      </c>
      <c r="AB3" s="162"/>
      <c r="AC3" s="162"/>
      <c r="AD3" s="162"/>
      <c r="AE3" s="162"/>
      <c r="AF3" s="162"/>
    </row>
    <row r="4" spans="1:33" ht="18.75" customHeight="1" x14ac:dyDescent="0.15">
      <c r="A4" s="100" t="s">
        <v>115</v>
      </c>
      <c r="B4" s="101"/>
      <c r="C4" s="101"/>
      <c r="D4" s="101"/>
      <c r="E4" s="101"/>
      <c r="F4" s="226" t="s">
        <v>127</v>
      </c>
      <c r="G4" s="227"/>
      <c r="H4" s="227"/>
      <c r="I4" s="227"/>
      <c r="J4" s="227"/>
      <c r="K4" s="227"/>
      <c r="L4" s="227"/>
      <c r="M4" s="227"/>
      <c r="N4" s="227"/>
      <c r="O4" s="227"/>
      <c r="P4" s="227"/>
      <c r="Q4" s="227"/>
      <c r="R4" s="227"/>
      <c r="S4" s="227"/>
      <c r="T4" s="227"/>
      <c r="U4" s="227"/>
      <c r="V4" s="227"/>
      <c r="W4" s="227"/>
      <c r="X4" s="227"/>
      <c r="Y4" s="227"/>
      <c r="Z4" s="227"/>
      <c r="AA4" s="227"/>
      <c r="AB4" s="227"/>
      <c r="AC4" s="227"/>
      <c r="AD4" s="227"/>
      <c r="AE4" s="227"/>
      <c r="AF4" s="228"/>
    </row>
    <row r="5" spans="1:33" ht="36" customHeight="1" x14ac:dyDescent="0.15">
      <c r="A5" s="105" t="s">
        <v>0</v>
      </c>
      <c r="B5" s="106"/>
      <c r="C5" s="106"/>
      <c r="D5" s="106"/>
      <c r="E5" s="106"/>
      <c r="F5" s="223" t="s">
        <v>102</v>
      </c>
      <c r="G5" s="224"/>
      <c r="H5" s="224"/>
      <c r="I5" s="224"/>
      <c r="J5" s="224"/>
      <c r="K5" s="224"/>
      <c r="L5" s="224"/>
      <c r="M5" s="224"/>
      <c r="N5" s="224"/>
      <c r="O5" s="224"/>
      <c r="P5" s="224"/>
      <c r="Q5" s="224"/>
      <c r="R5" s="224"/>
      <c r="S5" s="224"/>
      <c r="T5" s="224"/>
      <c r="U5" s="224"/>
      <c r="V5" s="224"/>
      <c r="W5" s="224"/>
      <c r="X5" s="224"/>
      <c r="Y5" s="224"/>
      <c r="Z5" s="224"/>
      <c r="AA5" s="224"/>
      <c r="AB5" s="224"/>
      <c r="AC5" s="224"/>
      <c r="AD5" s="224"/>
      <c r="AE5" s="224"/>
      <c r="AF5" s="225"/>
    </row>
    <row r="6" spans="1:33" ht="21.75" customHeight="1" x14ac:dyDescent="0.15">
      <c r="A6" s="100" t="s">
        <v>1</v>
      </c>
      <c r="B6" s="101"/>
      <c r="C6" s="101"/>
      <c r="D6" s="101"/>
      <c r="E6" s="101" t="s">
        <v>2</v>
      </c>
      <c r="F6" s="101"/>
      <c r="G6" s="101"/>
      <c r="H6" s="101" t="s">
        <v>92</v>
      </c>
      <c r="I6" s="101"/>
      <c r="J6" s="101"/>
      <c r="K6" s="218" t="s">
        <v>74</v>
      </c>
      <c r="L6" s="218"/>
      <c r="M6" s="218"/>
      <c r="N6" s="218"/>
      <c r="O6" s="218"/>
      <c r="P6" s="218"/>
      <c r="Q6" s="218"/>
      <c r="R6" s="218"/>
      <c r="S6" s="218"/>
      <c r="T6" s="101" t="s">
        <v>93</v>
      </c>
      <c r="U6" s="101"/>
      <c r="V6" s="101"/>
      <c r="W6" s="218" t="s">
        <v>99</v>
      </c>
      <c r="X6" s="218"/>
      <c r="Y6" s="218"/>
      <c r="Z6" s="218"/>
      <c r="AA6" s="218"/>
      <c r="AB6" s="218"/>
      <c r="AC6" s="218"/>
      <c r="AD6" s="218"/>
      <c r="AE6" s="218"/>
      <c r="AF6" s="219"/>
    </row>
    <row r="7" spans="1:33" ht="21.75" customHeight="1" x14ac:dyDescent="0.15">
      <c r="A7" s="132"/>
      <c r="B7" s="79"/>
      <c r="C7" s="79"/>
      <c r="D7" s="79"/>
      <c r="E7" s="64" t="s">
        <v>132</v>
      </c>
      <c r="F7" s="65"/>
      <c r="G7" s="66"/>
      <c r="H7" s="176">
        <v>400</v>
      </c>
      <c r="I7" s="176"/>
      <c r="J7" s="33" t="s">
        <v>116</v>
      </c>
      <c r="K7" s="177">
        <v>592</v>
      </c>
      <c r="L7" s="178"/>
      <c r="M7" s="67"/>
      <c r="N7" s="68"/>
      <c r="O7" s="68"/>
      <c r="P7" s="68"/>
      <c r="Q7" s="68"/>
      <c r="R7" s="68"/>
      <c r="S7" s="68"/>
      <c r="T7" s="68"/>
      <c r="U7" s="68"/>
      <c r="V7" s="68"/>
      <c r="W7" s="68"/>
      <c r="X7" s="68"/>
      <c r="Y7" s="68"/>
      <c r="Z7" s="68"/>
      <c r="AA7" s="68"/>
      <c r="AB7" s="68"/>
      <c r="AC7" s="68"/>
      <c r="AD7" s="68"/>
      <c r="AE7" s="68"/>
      <c r="AF7" s="69"/>
    </row>
    <row r="8" spans="1:33" ht="21.75" customHeight="1" x14ac:dyDescent="0.15">
      <c r="A8" s="132"/>
      <c r="B8" s="79"/>
      <c r="C8" s="79"/>
      <c r="D8" s="79"/>
      <c r="E8" s="64" t="s">
        <v>133</v>
      </c>
      <c r="F8" s="65"/>
      <c r="G8" s="66"/>
      <c r="H8" s="197" t="s">
        <v>75</v>
      </c>
      <c r="I8" s="198"/>
      <c r="J8" s="198"/>
      <c r="K8" s="198"/>
      <c r="L8" s="199"/>
      <c r="M8" s="197" t="s">
        <v>76</v>
      </c>
      <c r="N8" s="198"/>
      <c r="O8" s="198"/>
      <c r="P8" s="198"/>
      <c r="Q8" s="199"/>
      <c r="R8" s="197" t="s">
        <v>95</v>
      </c>
      <c r="S8" s="198"/>
      <c r="T8" s="198"/>
      <c r="U8" s="198"/>
      <c r="V8" s="199"/>
      <c r="W8" s="197" t="s">
        <v>96</v>
      </c>
      <c r="X8" s="198"/>
      <c r="Y8" s="198"/>
      <c r="Z8" s="198"/>
      <c r="AA8" s="199"/>
      <c r="AB8" s="197" t="s">
        <v>124</v>
      </c>
      <c r="AC8" s="198"/>
      <c r="AD8" s="198"/>
      <c r="AE8" s="198"/>
      <c r="AF8" s="204"/>
    </row>
    <row r="9" spans="1:33" ht="21.75" customHeight="1" x14ac:dyDescent="0.15">
      <c r="A9" s="132"/>
      <c r="B9" s="79"/>
      <c r="C9" s="79"/>
      <c r="D9" s="79"/>
      <c r="E9" s="79" t="s">
        <v>117</v>
      </c>
      <c r="F9" s="79"/>
      <c r="G9" s="79"/>
      <c r="H9" s="189" t="s">
        <v>129</v>
      </c>
      <c r="I9" s="190"/>
      <c r="J9" s="190"/>
      <c r="K9" s="190"/>
      <c r="L9" s="190"/>
      <c r="M9" s="190"/>
      <c r="N9" s="190"/>
      <c r="O9" s="190"/>
      <c r="P9" s="190"/>
      <c r="Q9" s="190"/>
      <c r="R9" s="191"/>
      <c r="S9" s="200" t="s">
        <v>118</v>
      </c>
      <c r="T9" s="200"/>
      <c r="U9" s="200"/>
      <c r="V9" s="187" t="s">
        <v>128</v>
      </c>
      <c r="W9" s="187"/>
      <c r="X9" s="187"/>
      <c r="Y9" s="187"/>
      <c r="Z9" s="187"/>
      <c r="AA9" s="187"/>
      <c r="AB9" s="187"/>
      <c r="AC9" s="187"/>
      <c r="AD9" s="187"/>
      <c r="AE9" s="187"/>
      <c r="AF9" s="188"/>
    </row>
    <row r="10" spans="1:33" ht="21.75" customHeight="1" x14ac:dyDescent="0.15">
      <c r="A10" s="133"/>
      <c r="B10" s="134"/>
      <c r="C10" s="134"/>
      <c r="D10" s="134"/>
      <c r="E10" s="64" t="s">
        <v>119</v>
      </c>
      <c r="F10" s="70"/>
      <c r="G10" s="70"/>
      <c r="H10" s="171" t="s">
        <v>141</v>
      </c>
      <c r="I10" s="172"/>
      <c r="J10" s="172"/>
      <c r="K10" s="172"/>
      <c r="L10" s="172"/>
      <c r="M10" s="172"/>
      <c r="N10" s="172"/>
      <c r="O10" s="33" t="s">
        <v>120</v>
      </c>
      <c r="P10" s="173" t="s">
        <v>140</v>
      </c>
      <c r="Q10" s="173"/>
      <c r="R10" s="173"/>
      <c r="S10" s="173"/>
      <c r="T10" s="173"/>
      <c r="U10" s="173"/>
      <c r="V10" s="173"/>
      <c r="W10" s="173"/>
      <c r="X10" s="173"/>
      <c r="Y10" s="173"/>
      <c r="Z10" s="173"/>
      <c r="AA10" s="173"/>
      <c r="AB10" s="173"/>
      <c r="AC10" s="173"/>
      <c r="AD10" s="173"/>
      <c r="AE10" s="174"/>
      <c r="AF10" s="175"/>
    </row>
    <row r="11" spans="1:33" ht="42" customHeight="1" x14ac:dyDescent="0.15">
      <c r="A11" s="77" t="s">
        <v>134</v>
      </c>
      <c r="B11" s="78"/>
      <c r="C11" s="78"/>
      <c r="D11" s="78"/>
      <c r="E11" s="78"/>
      <c r="F11" s="78"/>
      <c r="G11" s="78"/>
      <c r="H11" s="206">
        <v>30</v>
      </c>
      <c r="I11" s="207"/>
      <c r="J11" s="207"/>
      <c r="K11" s="207"/>
      <c r="L11" s="207"/>
      <c r="M11" s="207"/>
      <c r="N11" s="207"/>
      <c r="O11" s="207"/>
      <c r="P11" s="208"/>
      <c r="Q11" s="209" t="s">
        <v>6</v>
      </c>
      <c r="R11" s="210"/>
      <c r="S11" s="210"/>
      <c r="T11" s="210"/>
      <c r="U11" s="210"/>
      <c r="V11" s="210"/>
      <c r="W11" s="211"/>
      <c r="X11" s="212" t="s">
        <v>125</v>
      </c>
      <c r="Y11" s="213"/>
      <c r="Z11" s="213"/>
      <c r="AA11" s="213"/>
      <c r="AB11" s="213"/>
      <c r="AC11" s="213"/>
      <c r="AD11" s="213"/>
      <c r="AE11" s="213"/>
      <c r="AF11" s="214"/>
    </row>
    <row r="12" spans="1:33" ht="42" customHeight="1" x14ac:dyDescent="0.15">
      <c r="A12" s="81" t="s">
        <v>135</v>
      </c>
      <c r="B12" s="82"/>
      <c r="C12" s="82"/>
      <c r="D12" s="82"/>
      <c r="E12" s="82"/>
      <c r="F12" s="82"/>
      <c r="G12" s="83"/>
      <c r="H12" s="215">
        <v>4000</v>
      </c>
      <c r="I12" s="216"/>
      <c r="J12" s="216"/>
      <c r="K12" s="216"/>
      <c r="L12" s="216"/>
      <c r="M12" s="216"/>
      <c r="N12" s="216"/>
      <c r="O12" s="216"/>
      <c r="P12" s="217"/>
      <c r="Q12" s="96"/>
      <c r="R12" s="97"/>
      <c r="S12" s="97"/>
      <c r="T12" s="97"/>
      <c r="U12" s="97"/>
      <c r="V12" s="97"/>
      <c r="W12" s="97"/>
      <c r="X12" s="98"/>
      <c r="Y12" s="98"/>
      <c r="Z12" s="98"/>
      <c r="AA12" s="98"/>
      <c r="AB12" s="98"/>
      <c r="AC12" s="98"/>
      <c r="AD12" s="98"/>
      <c r="AE12" s="98"/>
      <c r="AF12" s="99"/>
    </row>
    <row r="13" spans="1:33" ht="21.75" customHeight="1" x14ac:dyDescent="0.15">
      <c r="A13" s="122" t="s">
        <v>121</v>
      </c>
      <c r="B13" s="123"/>
      <c r="C13" s="123"/>
      <c r="D13" s="124"/>
      <c r="E13" s="101" t="s">
        <v>90</v>
      </c>
      <c r="F13" s="101"/>
      <c r="G13" s="101"/>
      <c r="H13" s="192" t="s">
        <v>91</v>
      </c>
      <c r="I13" s="193"/>
      <c r="J13" s="193"/>
      <c r="K13" s="194"/>
      <c r="L13" s="201"/>
      <c r="M13" s="202"/>
      <c r="N13" s="202"/>
      <c r="O13" s="202"/>
      <c r="P13" s="202"/>
      <c r="Q13" s="202"/>
      <c r="R13" s="202"/>
      <c r="S13" s="202"/>
      <c r="T13" s="202"/>
      <c r="U13" s="202"/>
      <c r="V13" s="202"/>
      <c r="W13" s="202"/>
      <c r="X13" s="202"/>
      <c r="Y13" s="202"/>
      <c r="Z13" s="202"/>
      <c r="AA13" s="202"/>
      <c r="AB13" s="202"/>
      <c r="AC13" s="202"/>
      <c r="AD13" s="202"/>
      <c r="AE13" s="202"/>
      <c r="AF13" s="203"/>
    </row>
    <row r="14" spans="1:33" ht="21.75" customHeight="1" x14ac:dyDescent="0.15">
      <c r="A14" s="125"/>
      <c r="B14" s="123"/>
      <c r="C14" s="123"/>
      <c r="D14" s="124"/>
      <c r="E14" s="80" t="s">
        <v>4</v>
      </c>
      <c r="F14" s="80"/>
      <c r="G14" s="80"/>
      <c r="H14" s="195" t="s">
        <v>97</v>
      </c>
      <c r="I14" s="195"/>
      <c r="J14" s="195"/>
      <c r="K14" s="195"/>
      <c r="L14" s="195"/>
      <c r="M14" s="195"/>
      <c r="N14" s="195"/>
      <c r="O14" s="195"/>
      <c r="P14" s="195"/>
      <c r="Q14" s="195"/>
      <c r="R14" s="195"/>
      <c r="S14" s="195"/>
      <c r="T14" s="195"/>
      <c r="U14" s="195"/>
      <c r="V14" s="195"/>
      <c r="W14" s="195"/>
      <c r="X14" s="195"/>
      <c r="Y14" s="195"/>
      <c r="Z14" s="195"/>
      <c r="AA14" s="195"/>
      <c r="AB14" s="195"/>
      <c r="AC14" s="195"/>
      <c r="AD14" s="195"/>
      <c r="AE14" s="195"/>
      <c r="AF14" s="196"/>
    </row>
    <row r="15" spans="1:33" ht="21.75" customHeight="1" x14ac:dyDescent="0.15">
      <c r="A15" s="125"/>
      <c r="B15" s="123"/>
      <c r="C15" s="123"/>
      <c r="D15" s="124"/>
      <c r="E15" s="79" t="s">
        <v>5</v>
      </c>
      <c r="F15" s="79"/>
      <c r="G15" s="79"/>
      <c r="H15" s="80" t="s">
        <v>94</v>
      </c>
      <c r="I15" s="80"/>
      <c r="J15" s="80"/>
      <c r="K15" s="179" t="s">
        <v>98</v>
      </c>
      <c r="L15" s="179"/>
      <c r="M15" s="179"/>
      <c r="N15" s="179"/>
      <c r="O15" s="179"/>
      <c r="P15" s="179"/>
      <c r="Q15" s="179"/>
      <c r="R15" s="179"/>
      <c r="S15" s="179"/>
      <c r="T15" s="80" t="s">
        <v>93</v>
      </c>
      <c r="U15" s="80"/>
      <c r="V15" s="80"/>
      <c r="W15" s="179" t="s">
        <v>100</v>
      </c>
      <c r="X15" s="179"/>
      <c r="Y15" s="179"/>
      <c r="Z15" s="179"/>
      <c r="AA15" s="179"/>
      <c r="AB15" s="179"/>
      <c r="AC15" s="179"/>
      <c r="AD15" s="179"/>
      <c r="AE15" s="179"/>
      <c r="AF15" s="205"/>
    </row>
    <row r="16" spans="1:33" ht="21.75" customHeight="1" x14ac:dyDescent="0.15">
      <c r="A16" s="125"/>
      <c r="B16" s="123"/>
      <c r="C16" s="123"/>
      <c r="D16" s="124"/>
      <c r="E16" s="79" t="s">
        <v>3</v>
      </c>
      <c r="F16" s="79"/>
      <c r="G16" s="79"/>
      <c r="H16" s="176">
        <v>400</v>
      </c>
      <c r="I16" s="176"/>
      <c r="J16" s="33" t="s">
        <v>116</v>
      </c>
      <c r="K16" s="177">
        <v>695</v>
      </c>
      <c r="L16" s="178"/>
      <c r="M16" s="67"/>
      <c r="N16" s="68"/>
      <c r="O16" s="68"/>
      <c r="P16" s="68"/>
      <c r="Q16" s="68"/>
      <c r="R16" s="68"/>
      <c r="S16" s="68"/>
      <c r="T16" s="68"/>
      <c r="U16" s="68"/>
      <c r="V16" s="68"/>
      <c r="W16" s="68"/>
      <c r="X16" s="68"/>
      <c r="Y16" s="68"/>
      <c r="Z16" s="68"/>
      <c r="AA16" s="68"/>
      <c r="AB16" s="68"/>
      <c r="AC16" s="68"/>
      <c r="AD16" s="68"/>
      <c r="AE16" s="68"/>
      <c r="AF16" s="69"/>
    </row>
    <row r="17" spans="1:32" ht="21.75" customHeight="1" x14ac:dyDescent="0.15">
      <c r="A17" s="125"/>
      <c r="B17" s="123"/>
      <c r="C17" s="123"/>
      <c r="D17" s="124"/>
      <c r="E17" s="79"/>
      <c r="F17" s="79"/>
      <c r="G17" s="79"/>
      <c r="H17" s="197" t="s">
        <v>75</v>
      </c>
      <c r="I17" s="198"/>
      <c r="J17" s="198"/>
      <c r="K17" s="198"/>
      <c r="L17" s="199"/>
      <c r="M17" s="197" t="s">
        <v>76</v>
      </c>
      <c r="N17" s="198"/>
      <c r="O17" s="198"/>
      <c r="P17" s="198"/>
      <c r="Q17" s="199"/>
      <c r="R17" s="197" t="s">
        <v>95</v>
      </c>
      <c r="S17" s="198"/>
      <c r="T17" s="198"/>
      <c r="U17" s="198"/>
      <c r="V17" s="199"/>
      <c r="W17" s="197" t="s">
        <v>101</v>
      </c>
      <c r="X17" s="198"/>
      <c r="Y17" s="198"/>
      <c r="Z17" s="198"/>
      <c r="AA17" s="199"/>
      <c r="AB17" s="197" t="s">
        <v>126</v>
      </c>
      <c r="AC17" s="198"/>
      <c r="AD17" s="198"/>
      <c r="AE17" s="198"/>
      <c r="AF17" s="204"/>
    </row>
    <row r="18" spans="1:32" ht="21.75" customHeight="1" x14ac:dyDescent="0.15">
      <c r="A18" s="125"/>
      <c r="B18" s="123"/>
      <c r="C18" s="123"/>
      <c r="D18" s="124"/>
      <c r="E18" s="79" t="s">
        <v>122</v>
      </c>
      <c r="F18" s="79"/>
      <c r="G18" s="79"/>
      <c r="H18" s="189" t="s">
        <v>130</v>
      </c>
      <c r="I18" s="190"/>
      <c r="J18" s="190"/>
      <c r="K18" s="190"/>
      <c r="L18" s="190"/>
      <c r="M18" s="190"/>
      <c r="N18" s="190"/>
      <c r="O18" s="190"/>
      <c r="P18" s="190"/>
      <c r="Q18" s="190"/>
      <c r="R18" s="191"/>
      <c r="S18" s="200" t="s">
        <v>123</v>
      </c>
      <c r="T18" s="200"/>
      <c r="U18" s="200"/>
      <c r="V18" s="187" t="s">
        <v>131</v>
      </c>
      <c r="W18" s="187"/>
      <c r="X18" s="187"/>
      <c r="Y18" s="187"/>
      <c r="Z18" s="187"/>
      <c r="AA18" s="187"/>
      <c r="AB18" s="187"/>
      <c r="AC18" s="187"/>
      <c r="AD18" s="187"/>
      <c r="AE18" s="187"/>
      <c r="AF18" s="188"/>
    </row>
    <row r="19" spans="1:32" ht="21.75" customHeight="1" x14ac:dyDescent="0.15">
      <c r="A19" s="126"/>
      <c r="B19" s="127"/>
      <c r="C19" s="127"/>
      <c r="D19" s="128"/>
      <c r="E19" s="57" t="s">
        <v>119</v>
      </c>
      <c r="F19" s="58"/>
      <c r="G19" s="58"/>
      <c r="H19" s="166" t="s">
        <v>142</v>
      </c>
      <c r="I19" s="167"/>
      <c r="J19" s="167"/>
      <c r="K19" s="167"/>
      <c r="L19" s="167"/>
      <c r="M19" s="167"/>
      <c r="N19" s="167"/>
      <c r="O19" s="25" t="s">
        <v>120</v>
      </c>
      <c r="P19" s="168" t="s">
        <v>140</v>
      </c>
      <c r="Q19" s="168"/>
      <c r="R19" s="168"/>
      <c r="S19" s="168"/>
      <c r="T19" s="168"/>
      <c r="U19" s="168"/>
      <c r="V19" s="168"/>
      <c r="W19" s="168"/>
      <c r="X19" s="168"/>
      <c r="Y19" s="168"/>
      <c r="Z19" s="168"/>
      <c r="AA19" s="168"/>
      <c r="AB19" s="168"/>
      <c r="AC19" s="168"/>
      <c r="AD19" s="168"/>
      <c r="AE19" s="169"/>
      <c r="AF19" s="170"/>
    </row>
    <row r="20" spans="1:32" ht="22.5" customHeight="1" x14ac:dyDescent="0.15">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row>
    <row r="21" spans="1:32" ht="22.5" customHeight="1" x14ac:dyDescent="0.15">
      <c r="A21" s="163" t="s">
        <v>65</v>
      </c>
      <c r="B21" s="163"/>
      <c r="C21" s="163"/>
      <c r="D21" s="163"/>
      <c r="E21" s="163"/>
      <c r="F21" s="163"/>
      <c r="G21" s="163"/>
      <c r="H21" s="163"/>
      <c r="I21" s="163"/>
      <c r="J21" s="163"/>
      <c r="K21" s="163"/>
      <c r="L21" s="163"/>
      <c r="M21" s="163"/>
      <c r="N21" s="163"/>
      <c r="O21" s="163"/>
      <c r="P21" s="163"/>
      <c r="Q21" s="163"/>
      <c r="R21" s="163"/>
      <c r="S21" s="163"/>
      <c r="T21" s="163"/>
      <c r="U21" s="163"/>
      <c r="V21" s="163"/>
      <c r="W21" s="163"/>
      <c r="X21" s="163"/>
      <c r="Y21" s="163"/>
      <c r="Z21" s="163"/>
      <c r="AA21" s="163"/>
      <c r="AB21" s="163"/>
      <c r="AC21" s="163"/>
      <c r="AD21" s="163"/>
      <c r="AE21" s="163"/>
      <c r="AF21" s="163"/>
    </row>
    <row r="22" spans="1:32" s="5" customFormat="1" ht="17.25" x14ac:dyDescent="0.15">
      <c r="A22" s="44" t="s">
        <v>112</v>
      </c>
      <c r="B22" s="23"/>
      <c r="C22" s="23"/>
      <c r="D22" s="23"/>
      <c r="E22" s="23"/>
      <c r="F22" s="23"/>
      <c r="G22" s="23"/>
      <c r="H22" s="23"/>
      <c r="I22" s="23"/>
      <c r="J22" s="23"/>
      <c r="K22" s="23"/>
      <c r="L22" s="23"/>
      <c r="M22" s="23"/>
      <c r="N22" s="23"/>
      <c r="O22" s="23"/>
      <c r="P22" s="23"/>
      <c r="Q22" s="23"/>
      <c r="R22" s="23"/>
      <c r="S22" s="23"/>
      <c r="T22" s="23"/>
      <c r="U22" s="23"/>
      <c r="V22" s="23"/>
      <c r="W22" s="23"/>
      <c r="X22" s="23"/>
      <c r="Y22" s="23"/>
      <c r="Z22" s="23"/>
      <c r="AA22" s="23"/>
      <c r="AB22" s="23"/>
      <c r="AC22" s="23"/>
      <c r="AD22" s="23"/>
      <c r="AE22" s="23"/>
      <c r="AF22" s="23"/>
    </row>
    <row r="23" spans="1:32" ht="22.5" customHeight="1" x14ac:dyDescent="0.15">
      <c r="A23" s="116" t="s">
        <v>111</v>
      </c>
      <c r="B23" s="117"/>
      <c r="C23" s="117"/>
      <c r="D23" s="117"/>
      <c r="E23" s="117"/>
      <c r="F23" s="118"/>
      <c r="G23" s="42" t="s">
        <v>108</v>
      </c>
      <c r="H23" s="43" t="s">
        <v>107</v>
      </c>
      <c r="J23" s="116" t="s">
        <v>111</v>
      </c>
      <c r="K23" s="117"/>
      <c r="L23" s="117"/>
      <c r="M23" s="117"/>
      <c r="N23" s="117"/>
      <c r="O23" s="118"/>
      <c r="P23" s="42" t="s">
        <v>108</v>
      </c>
      <c r="Q23" s="43" t="s">
        <v>107</v>
      </c>
      <c r="S23" s="116" t="s">
        <v>19</v>
      </c>
      <c r="T23" s="117"/>
      <c r="U23" s="117"/>
      <c r="V23" s="117"/>
      <c r="W23" s="117"/>
      <c r="X23" s="118"/>
      <c r="Z23" s="119" t="s">
        <v>9</v>
      </c>
      <c r="AA23" s="120"/>
      <c r="AB23" s="120"/>
      <c r="AC23" s="120"/>
      <c r="AD23" s="121"/>
    </row>
    <row r="24" spans="1:32" s="5" customFormat="1" ht="22.5" customHeight="1" x14ac:dyDescent="0.15">
      <c r="A24" s="115" t="s">
        <v>35</v>
      </c>
      <c r="B24" s="115"/>
      <c r="C24" s="115"/>
      <c r="D24" s="115"/>
      <c r="E24" s="115"/>
      <c r="F24" s="115"/>
      <c r="G24" s="47"/>
      <c r="H24" s="47"/>
      <c r="J24" s="115" t="s">
        <v>50</v>
      </c>
      <c r="K24" s="115"/>
      <c r="L24" s="115"/>
      <c r="M24" s="115"/>
      <c r="N24" s="115"/>
      <c r="O24" s="115"/>
      <c r="P24" s="47"/>
      <c r="Q24" s="47"/>
      <c r="S24" s="146" t="s">
        <v>21</v>
      </c>
      <c r="T24" s="146"/>
      <c r="U24" s="146"/>
      <c r="V24" s="146"/>
      <c r="W24" s="146"/>
      <c r="X24" s="47"/>
      <c r="Z24" s="146" t="s">
        <v>20</v>
      </c>
      <c r="AA24" s="146"/>
      <c r="AB24" s="146"/>
      <c r="AC24" s="146"/>
      <c r="AD24" s="47"/>
    </row>
    <row r="25" spans="1:32" s="5" customFormat="1" ht="22.5" customHeight="1" x14ac:dyDescent="0.15">
      <c r="A25" s="115" t="s">
        <v>36</v>
      </c>
      <c r="B25" s="115"/>
      <c r="C25" s="115"/>
      <c r="D25" s="115"/>
      <c r="E25" s="115"/>
      <c r="F25" s="115"/>
      <c r="G25" s="47"/>
      <c r="H25" s="47"/>
      <c r="J25" s="115" t="s">
        <v>51</v>
      </c>
      <c r="K25" s="115"/>
      <c r="L25" s="115"/>
      <c r="M25" s="115"/>
      <c r="N25" s="115"/>
      <c r="O25" s="115"/>
      <c r="P25" s="47"/>
      <c r="Q25" s="47" t="s">
        <v>78</v>
      </c>
      <c r="S25" s="146" t="s">
        <v>22</v>
      </c>
      <c r="T25" s="146"/>
      <c r="U25" s="146"/>
      <c r="V25" s="146"/>
      <c r="W25" s="146"/>
      <c r="X25" s="47"/>
      <c r="Z25" s="146" t="s">
        <v>7</v>
      </c>
      <c r="AA25" s="146"/>
      <c r="AB25" s="146"/>
      <c r="AC25" s="146"/>
      <c r="AD25" s="47"/>
    </row>
    <row r="26" spans="1:32" s="5" customFormat="1" ht="22.5" customHeight="1" x14ac:dyDescent="0.15">
      <c r="A26" s="115" t="s">
        <v>37</v>
      </c>
      <c r="B26" s="115"/>
      <c r="C26" s="115"/>
      <c r="D26" s="115"/>
      <c r="E26" s="115"/>
      <c r="F26" s="115"/>
      <c r="G26" s="47"/>
      <c r="H26" s="47"/>
      <c r="J26" s="115" t="s">
        <v>52</v>
      </c>
      <c r="K26" s="115"/>
      <c r="L26" s="115"/>
      <c r="M26" s="115"/>
      <c r="N26" s="115"/>
      <c r="O26" s="115"/>
      <c r="P26" s="47"/>
      <c r="Q26" s="47"/>
      <c r="S26" s="146" t="s">
        <v>23</v>
      </c>
      <c r="T26" s="146"/>
      <c r="U26" s="146"/>
      <c r="V26" s="146"/>
      <c r="W26" s="146"/>
      <c r="X26" s="47"/>
    </row>
    <row r="27" spans="1:32" s="5" customFormat="1" ht="22.5" customHeight="1" x14ac:dyDescent="0.15">
      <c r="A27" s="115" t="s">
        <v>38</v>
      </c>
      <c r="B27" s="115"/>
      <c r="C27" s="115"/>
      <c r="D27" s="115"/>
      <c r="E27" s="115"/>
      <c r="F27" s="115"/>
      <c r="G27" s="47"/>
      <c r="H27" s="47"/>
      <c r="J27" s="115" t="s">
        <v>53</v>
      </c>
      <c r="K27" s="115"/>
      <c r="L27" s="115"/>
      <c r="M27" s="115"/>
      <c r="N27" s="115"/>
      <c r="O27" s="115"/>
      <c r="P27" s="47"/>
      <c r="Q27" s="47"/>
      <c r="S27" s="146" t="s">
        <v>24</v>
      </c>
      <c r="T27" s="146"/>
      <c r="U27" s="146"/>
      <c r="V27" s="146"/>
      <c r="W27" s="146"/>
      <c r="X27" s="47"/>
    </row>
    <row r="28" spans="1:32" s="5" customFormat="1" ht="22.5" customHeight="1" x14ac:dyDescent="0.15">
      <c r="A28" s="115" t="s">
        <v>39</v>
      </c>
      <c r="B28" s="115"/>
      <c r="C28" s="115"/>
      <c r="D28" s="115"/>
      <c r="E28" s="115"/>
      <c r="F28" s="115"/>
      <c r="G28" s="47"/>
      <c r="H28" s="47"/>
      <c r="J28" s="115" t="s">
        <v>54</v>
      </c>
      <c r="K28" s="115"/>
      <c r="L28" s="115"/>
      <c r="M28" s="115"/>
      <c r="N28" s="115"/>
      <c r="O28" s="115"/>
      <c r="P28" s="47"/>
      <c r="Q28" s="47" t="s">
        <v>78</v>
      </c>
      <c r="S28" s="146" t="s">
        <v>25</v>
      </c>
      <c r="T28" s="146"/>
      <c r="U28" s="146"/>
      <c r="V28" s="146"/>
      <c r="W28" s="146"/>
      <c r="X28" s="47"/>
    </row>
    <row r="29" spans="1:32" s="5" customFormat="1" ht="22.5" customHeight="1" x14ac:dyDescent="0.15">
      <c r="A29" s="115" t="s">
        <v>40</v>
      </c>
      <c r="B29" s="115"/>
      <c r="C29" s="115"/>
      <c r="D29" s="115"/>
      <c r="E29" s="115"/>
      <c r="F29" s="115"/>
      <c r="G29" s="47"/>
      <c r="H29" s="47"/>
      <c r="J29" s="115" t="s">
        <v>55</v>
      </c>
      <c r="K29" s="115"/>
      <c r="L29" s="115"/>
      <c r="M29" s="115"/>
      <c r="N29" s="115"/>
      <c r="O29" s="115"/>
      <c r="P29" s="47"/>
      <c r="Q29" s="47"/>
      <c r="S29" s="146" t="s">
        <v>26</v>
      </c>
      <c r="T29" s="146"/>
      <c r="U29" s="146"/>
      <c r="V29" s="146"/>
      <c r="W29" s="146"/>
      <c r="X29" s="47"/>
    </row>
    <row r="30" spans="1:32" s="5" customFormat="1" ht="22.5" customHeight="1" x14ac:dyDescent="0.15">
      <c r="A30" s="115" t="s">
        <v>41</v>
      </c>
      <c r="B30" s="115"/>
      <c r="C30" s="115"/>
      <c r="D30" s="115"/>
      <c r="E30" s="115"/>
      <c r="F30" s="115"/>
      <c r="G30" s="47"/>
      <c r="H30" s="47"/>
      <c r="J30" s="115" t="s">
        <v>56</v>
      </c>
      <c r="K30" s="115"/>
      <c r="L30" s="115"/>
      <c r="M30" s="115"/>
      <c r="N30" s="115"/>
      <c r="O30" s="115"/>
      <c r="P30" s="47"/>
      <c r="Q30" s="47"/>
      <c r="S30" s="146" t="s">
        <v>27</v>
      </c>
      <c r="T30" s="146"/>
      <c r="U30" s="146"/>
      <c r="V30" s="146"/>
      <c r="W30" s="146"/>
      <c r="X30" s="47"/>
    </row>
    <row r="31" spans="1:32" s="5" customFormat="1" ht="22.5" customHeight="1" x14ac:dyDescent="0.15">
      <c r="A31" s="115" t="s">
        <v>42</v>
      </c>
      <c r="B31" s="115"/>
      <c r="C31" s="115"/>
      <c r="D31" s="115"/>
      <c r="E31" s="115"/>
      <c r="F31" s="115"/>
      <c r="G31" s="47"/>
      <c r="H31" s="47"/>
      <c r="J31" s="115" t="s">
        <v>57</v>
      </c>
      <c r="K31" s="115"/>
      <c r="L31" s="115"/>
      <c r="M31" s="115"/>
      <c r="N31" s="115"/>
      <c r="O31" s="115"/>
      <c r="P31" s="47"/>
      <c r="Q31" s="47" t="s">
        <v>78</v>
      </c>
      <c r="S31" s="146" t="s">
        <v>28</v>
      </c>
      <c r="T31" s="146"/>
      <c r="U31" s="146"/>
      <c r="V31" s="146"/>
      <c r="W31" s="146"/>
      <c r="X31" s="47"/>
    </row>
    <row r="32" spans="1:32" s="5" customFormat="1" ht="22.5" customHeight="1" x14ac:dyDescent="0.15">
      <c r="A32" s="115" t="s">
        <v>43</v>
      </c>
      <c r="B32" s="115"/>
      <c r="C32" s="115"/>
      <c r="D32" s="115"/>
      <c r="E32" s="115"/>
      <c r="F32" s="115"/>
      <c r="G32" s="47" t="s">
        <v>78</v>
      </c>
      <c r="H32" s="47" t="s">
        <v>78</v>
      </c>
      <c r="J32" s="115" t="s">
        <v>58</v>
      </c>
      <c r="K32" s="115"/>
      <c r="L32" s="115"/>
      <c r="M32" s="115"/>
      <c r="N32" s="115"/>
      <c r="O32" s="115"/>
      <c r="P32" s="47"/>
      <c r="Q32" s="47"/>
      <c r="S32" s="146" t="s">
        <v>29</v>
      </c>
      <c r="T32" s="146"/>
      <c r="U32" s="146"/>
      <c r="V32" s="146"/>
      <c r="W32" s="146"/>
      <c r="X32" s="47"/>
    </row>
    <row r="33" spans="1:32" s="5" customFormat="1" ht="22.5" customHeight="1" x14ac:dyDescent="0.15">
      <c r="A33" s="115" t="s">
        <v>44</v>
      </c>
      <c r="B33" s="115"/>
      <c r="C33" s="115"/>
      <c r="D33" s="115"/>
      <c r="E33" s="115"/>
      <c r="F33" s="115"/>
      <c r="G33" s="47"/>
      <c r="H33" s="47"/>
      <c r="J33" s="115" t="s">
        <v>59</v>
      </c>
      <c r="K33" s="115"/>
      <c r="L33" s="115"/>
      <c r="M33" s="115"/>
      <c r="N33" s="115"/>
      <c r="O33" s="115"/>
      <c r="P33" s="47"/>
      <c r="Q33" s="47"/>
      <c r="S33" s="146" t="s">
        <v>30</v>
      </c>
      <c r="T33" s="146"/>
      <c r="U33" s="146"/>
      <c r="V33" s="146"/>
      <c r="W33" s="146"/>
      <c r="X33" s="47"/>
    </row>
    <row r="34" spans="1:32" s="5" customFormat="1" ht="22.5" customHeight="1" x14ac:dyDescent="0.15">
      <c r="A34" s="115" t="s">
        <v>45</v>
      </c>
      <c r="B34" s="115"/>
      <c r="C34" s="115"/>
      <c r="D34" s="115"/>
      <c r="E34" s="115"/>
      <c r="F34" s="115"/>
      <c r="G34" s="47"/>
      <c r="H34" s="47"/>
      <c r="J34" s="115" t="s">
        <v>60</v>
      </c>
      <c r="K34" s="115"/>
      <c r="L34" s="115"/>
      <c r="M34" s="115"/>
      <c r="N34" s="115"/>
      <c r="O34" s="115"/>
      <c r="P34" s="47"/>
      <c r="Q34" s="47"/>
      <c r="S34" s="146" t="s">
        <v>31</v>
      </c>
      <c r="T34" s="146"/>
      <c r="U34" s="146"/>
      <c r="V34" s="146"/>
      <c r="W34" s="146"/>
      <c r="X34" s="47"/>
    </row>
    <row r="35" spans="1:32" s="5" customFormat="1" ht="22.5" customHeight="1" x14ac:dyDescent="0.15">
      <c r="A35" s="115" t="s">
        <v>46</v>
      </c>
      <c r="B35" s="115"/>
      <c r="C35" s="115"/>
      <c r="D35" s="115"/>
      <c r="E35" s="115"/>
      <c r="F35" s="115"/>
      <c r="G35" s="47"/>
      <c r="H35" s="47"/>
      <c r="J35" s="115" t="s">
        <v>61</v>
      </c>
      <c r="K35" s="115"/>
      <c r="L35" s="115"/>
      <c r="M35" s="115"/>
      <c r="N35" s="115"/>
      <c r="O35" s="115"/>
      <c r="P35" s="47"/>
      <c r="Q35" s="47"/>
      <c r="S35" s="146" t="s">
        <v>32</v>
      </c>
      <c r="T35" s="146"/>
      <c r="U35" s="146"/>
      <c r="V35" s="146"/>
      <c r="W35" s="146"/>
      <c r="X35" s="47"/>
    </row>
    <row r="36" spans="1:32" s="5" customFormat="1" ht="22.5" customHeight="1" x14ac:dyDescent="0.15">
      <c r="A36" s="115" t="s">
        <v>47</v>
      </c>
      <c r="B36" s="115"/>
      <c r="C36" s="115"/>
      <c r="D36" s="115"/>
      <c r="E36" s="115"/>
      <c r="F36" s="115"/>
      <c r="G36" s="47"/>
      <c r="H36" s="47"/>
      <c r="J36" s="115" t="s">
        <v>62</v>
      </c>
      <c r="K36" s="115"/>
      <c r="L36" s="115"/>
      <c r="M36" s="115"/>
      <c r="N36" s="115"/>
      <c r="O36" s="115"/>
      <c r="P36" s="47"/>
      <c r="Q36" s="47"/>
      <c r="S36" s="146" t="s">
        <v>33</v>
      </c>
      <c r="T36" s="146"/>
      <c r="U36" s="146"/>
      <c r="V36" s="146"/>
      <c r="W36" s="146"/>
      <c r="X36" s="47"/>
    </row>
    <row r="37" spans="1:32" s="5" customFormat="1" ht="22.5" customHeight="1" x14ac:dyDescent="0.15">
      <c r="A37" s="115" t="s">
        <v>48</v>
      </c>
      <c r="B37" s="115"/>
      <c r="C37" s="115"/>
      <c r="D37" s="115"/>
      <c r="E37" s="115"/>
      <c r="F37" s="115"/>
      <c r="G37" s="47"/>
      <c r="H37" s="47" t="s">
        <v>78</v>
      </c>
      <c r="J37" s="115" t="s">
        <v>7</v>
      </c>
      <c r="K37" s="115"/>
      <c r="L37" s="115"/>
      <c r="M37" s="115"/>
      <c r="N37" s="115"/>
      <c r="O37" s="115"/>
      <c r="P37" s="47"/>
      <c r="Q37" s="47"/>
      <c r="S37" s="146" t="s">
        <v>34</v>
      </c>
      <c r="T37" s="146"/>
      <c r="U37" s="146"/>
      <c r="V37" s="146"/>
      <c r="W37" s="146"/>
      <c r="X37" s="47"/>
    </row>
    <row r="38" spans="1:32" s="5" customFormat="1" ht="22.5" customHeight="1" x14ac:dyDescent="0.15">
      <c r="A38" s="115" t="s">
        <v>49</v>
      </c>
      <c r="B38" s="115"/>
      <c r="C38" s="115"/>
      <c r="D38" s="115"/>
      <c r="E38" s="115"/>
      <c r="F38" s="115"/>
      <c r="G38" s="47"/>
      <c r="H38" s="47"/>
      <c r="R38" s="15"/>
      <c r="S38" s="146" t="s">
        <v>7</v>
      </c>
      <c r="T38" s="146"/>
      <c r="U38" s="146"/>
      <c r="V38" s="146"/>
      <c r="W38" s="146"/>
      <c r="X38" s="47"/>
    </row>
    <row r="39" spans="1:32" s="5" customFormat="1" ht="22.5" customHeight="1" x14ac:dyDescent="0.15">
      <c r="Q39" s="15"/>
      <c r="S39" s="15"/>
      <c r="T39" s="15"/>
      <c r="U39" s="15"/>
      <c r="V39" s="15"/>
      <c r="W39" s="15"/>
      <c r="X39" s="15"/>
      <c r="Y39" s="15"/>
    </row>
    <row r="40" spans="1:32" s="5" customFormat="1" ht="22.5" customHeight="1" x14ac:dyDescent="0.15">
      <c r="A40" s="145" t="s">
        <v>66</v>
      </c>
      <c r="B40" s="145"/>
      <c r="C40" s="145"/>
      <c r="D40" s="145"/>
      <c r="E40" s="145"/>
      <c r="F40" s="145"/>
      <c r="G40" s="145"/>
      <c r="H40" s="145"/>
      <c r="I40" s="145"/>
      <c r="J40" s="145"/>
      <c r="K40" s="145"/>
      <c r="L40" s="145"/>
      <c r="M40" s="145"/>
      <c r="N40" s="145"/>
      <c r="O40" s="145"/>
      <c r="P40" s="145"/>
      <c r="Q40" s="145"/>
      <c r="R40" s="145"/>
      <c r="S40" s="145"/>
      <c r="T40" s="145"/>
      <c r="U40" s="145"/>
      <c r="V40" s="145"/>
      <c r="W40" s="145"/>
      <c r="X40" s="145"/>
      <c r="Y40" s="145"/>
      <c r="Z40" s="145"/>
      <c r="AA40" s="145"/>
      <c r="AB40" s="145"/>
      <c r="AC40" s="145"/>
      <c r="AD40" s="145"/>
      <c r="AE40" s="145"/>
      <c r="AF40" s="145"/>
    </row>
    <row r="41" spans="1:32" s="5" customFormat="1" ht="17.25" x14ac:dyDescent="0.15">
      <c r="A41" s="44" t="s">
        <v>71</v>
      </c>
      <c r="B41" s="23"/>
      <c r="C41" s="23"/>
      <c r="D41" s="23"/>
      <c r="E41" s="23"/>
      <c r="F41" s="23"/>
      <c r="G41" s="23"/>
      <c r="H41" s="23"/>
      <c r="I41" s="23"/>
      <c r="J41" s="23"/>
      <c r="K41" s="23"/>
      <c r="L41" s="23"/>
      <c r="M41" s="23"/>
      <c r="N41" s="23"/>
      <c r="O41" s="23"/>
      <c r="P41" s="23"/>
      <c r="Q41" s="23"/>
      <c r="R41" s="23"/>
      <c r="S41" s="23"/>
      <c r="T41" s="23"/>
      <c r="U41" s="23"/>
      <c r="V41" s="23"/>
      <c r="W41" s="23"/>
      <c r="X41" s="23"/>
      <c r="Y41" s="23"/>
      <c r="Z41" s="23"/>
      <c r="AA41" s="23"/>
      <c r="AB41" s="23"/>
      <c r="AC41" s="23"/>
      <c r="AD41" s="23"/>
      <c r="AE41" s="23"/>
      <c r="AF41" s="23"/>
    </row>
    <row r="42" spans="1:32" s="5" customFormat="1" ht="22.5" customHeight="1" x14ac:dyDescent="0.15">
      <c r="A42" s="181" t="s">
        <v>79</v>
      </c>
      <c r="B42" s="182"/>
      <c r="C42" s="182"/>
      <c r="D42" s="182"/>
      <c r="E42" s="182"/>
      <c r="F42" s="182"/>
      <c r="G42" s="182"/>
      <c r="H42" s="182"/>
      <c r="I42" s="182"/>
      <c r="J42" s="183"/>
      <c r="K42" s="142"/>
      <c r="L42" s="143"/>
      <c r="M42" s="143"/>
      <c r="N42" s="143"/>
      <c r="O42" s="143"/>
      <c r="P42" s="143"/>
      <c r="Q42" s="143"/>
      <c r="R42" s="143"/>
      <c r="S42" s="143"/>
      <c r="T42" s="144"/>
      <c r="U42" s="142"/>
      <c r="V42" s="143"/>
      <c r="W42" s="143"/>
      <c r="X42" s="143"/>
      <c r="Y42" s="143"/>
      <c r="Z42" s="143"/>
      <c r="AA42" s="143"/>
      <c r="AB42" s="143"/>
      <c r="AC42" s="143"/>
      <c r="AD42" s="144"/>
    </row>
    <row r="43" spans="1:32" s="5" customFormat="1" ht="22.5" customHeight="1" x14ac:dyDescent="0.15">
      <c r="A43" s="181" t="s">
        <v>80</v>
      </c>
      <c r="B43" s="182"/>
      <c r="C43" s="182"/>
      <c r="D43" s="182"/>
      <c r="E43" s="182"/>
      <c r="F43" s="182"/>
      <c r="G43" s="182"/>
      <c r="H43" s="182"/>
      <c r="I43" s="182"/>
      <c r="J43" s="183"/>
      <c r="K43" s="142"/>
      <c r="L43" s="143"/>
      <c r="M43" s="143"/>
      <c r="N43" s="143"/>
      <c r="O43" s="143"/>
      <c r="P43" s="143"/>
      <c r="Q43" s="143"/>
      <c r="R43" s="143"/>
      <c r="S43" s="143"/>
      <c r="T43" s="144"/>
      <c r="U43" s="142"/>
      <c r="V43" s="143"/>
      <c r="W43" s="143"/>
      <c r="X43" s="143"/>
      <c r="Y43" s="143"/>
      <c r="Z43" s="143"/>
      <c r="AA43" s="143"/>
      <c r="AB43" s="143"/>
      <c r="AC43" s="143"/>
      <c r="AD43" s="144"/>
    </row>
    <row r="44" spans="1:32" s="5" customFormat="1" ht="22.5" customHeight="1" x14ac:dyDescent="0.15">
      <c r="A44" s="181" t="s">
        <v>81</v>
      </c>
      <c r="B44" s="182"/>
      <c r="C44" s="182"/>
      <c r="D44" s="182"/>
      <c r="E44" s="182"/>
      <c r="F44" s="182"/>
      <c r="G44" s="182"/>
      <c r="H44" s="182"/>
      <c r="I44" s="182"/>
      <c r="J44" s="183"/>
      <c r="K44" s="142"/>
      <c r="L44" s="143"/>
      <c r="M44" s="143"/>
      <c r="N44" s="143"/>
      <c r="O44" s="143"/>
      <c r="P44" s="143"/>
      <c r="Q44" s="143"/>
      <c r="R44" s="143"/>
      <c r="S44" s="143"/>
      <c r="T44" s="144"/>
      <c r="U44" s="142"/>
      <c r="V44" s="143"/>
      <c r="W44" s="143"/>
      <c r="X44" s="143"/>
      <c r="Y44" s="143"/>
      <c r="Z44" s="143"/>
      <c r="AA44" s="143"/>
      <c r="AB44" s="143"/>
      <c r="AC44" s="143"/>
      <c r="AD44" s="144"/>
    </row>
    <row r="45" spans="1:32" s="5" customFormat="1" ht="22.5" customHeight="1" x14ac:dyDescent="0.15">
      <c r="A45" s="181" t="s">
        <v>113</v>
      </c>
      <c r="B45" s="182"/>
      <c r="C45" s="182"/>
      <c r="D45" s="182"/>
      <c r="E45" s="182"/>
      <c r="F45" s="182"/>
      <c r="G45" s="182"/>
      <c r="H45" s="182"/>
      <c r="I45" s="182"/>
      <c r="J45" s="183"/>
      <c r="K45" s="142"/>
      <c r="L45" s="143"/>
      <c r="M45" s="143"/>
      <c r="N45" s="143"/>
      <c r="O45" s="143"/>
      <c r="P45" s="143"/>
      <c r="Q45" s="143"/>
      <c r="R45" s="143"/>
      <c r="S45" s="143"/>
      <c r="T45" s="144"/>
      <c r="U45" s="142"/>
      <c r="V45" s="143"/>
      <c r="W45" s="143"/>
      <c r="X45" s="143"/>
      <c r="Y45" s="143"/>
      <c r="Z45" s="143"/>
      <c r="AA45" s="143"/>
      <c r="AB45" s="143"/>
      <c r="AC45" s="143"/>
      <c r="AD45" s="144"/>
      <c r="AE45" s="15"/>
    </row>
    <row r="46" spans="1:32" s="5" customFormat="1" ht="22.5" customHeight="1" x14ac:dyDescent="0.15">
      <c r="Q46" s="15"/>
      <c r="R46" s="15"/>
      <c r="S46" s="15"/>
      <c r="T46" s="15"/>
      <c r="U46" s="15"/>
      <c r="V46" s="15"/>
    </row>
    <row r="47" spans="1:32" ht="22.5" customHeight="1" x14ac:dyDescent="0.15">
      <c r="A47" s="145" t="s">
        <v>67</v>
      </c>
      <c r="B47" s="145"/>
      <c r="C47" s="145"/>
      <c r="D47" s="145"/>
      <c r="E47" s="145"/>
      <c r="F47" s="145"/>
      <c r="G47" s="145"/>
      <c r="H47" s="145"/>
      <c r="I47" s="145"/>
      <c r="J47" s="145"/>
      <c r="K47" s="145"/>
      <c r="L47" s="145"/>
      <c r="M47" s="145"/>
      <c r="N47" s="145"/>
      <c r="O47" s="145"/>
      <c r="P47" s="145"/>
      <c r="Q47" s="145"/>
      <c r="R47" s="145"/>
      <c r="S47" s="145"/>
      <c r="T47" s="145"/>
      <c r="U47" s="145"/>
      <c r="V47" s="145"/>
      <c r="W47" s="145"/>
      <c r="X47" s="145"/>
      <c r="Y47" s="145"/>
      <c r="Z47" s="145"/>
      <c r="AA47" s="145"/>
      <c r="AB47" s="145"/>
      <c r="AC47" s="145"/>
      <c r="AD47" s="145"/>
      <c r="AE47" s="145"/>
      <c r="AF47" s="145"/>
    </row>
    <row r="48" spans="1:32" x14ac:dyDescent="0.15">
      <c r="A48" s="44" t="s">
        <v>70</v>
      </c>
    </row>
    <row r="49" spans="1:32" ht="22.5" customHeight="1" x14ac:dyDescent="0.15">
      <c r="A49" s="141" t="s">
        <v>69</v>
      </c>
      <c r="B49" s="141"/>
      <c r="C49" s="141"/>
      <c r="D49" s="141"/>
      <c r="E49" s="141"/>
      <c r="F49" s="141"/>
      <c r="G49" s="141"/>
      <c r="H49" s="141"/>
      <c r="I49" s="141"/>
      <c r="J49" s="141"/>
      <c r="K49" s="141" t="s">
        <v>13</v>
      </c>
      <c r="L49" s="141"/>
      <c r="M49" s="141"/>
      <c r="N49" s="141"/>
      <c r="O49" s="141"/>
      <c r="P49" s="141"/>
      <c r="Q49" s="141"/>
      <c r="R49" s="141"/>
      <c r="S49" s="141"/>
      <c r="T49" s="141"/>
      <c r="U49" s="141"/>
      <c r="V49" s="116" t="s">
        <v>10</v>
      </c>
      <c r="W49" s="117"/>
      <c r="X49" s="117"/>
      <c r="Y49" s="117"/>
      <c r="Z49" s="117"/>
      <c r="AA49" s="118"/>
      <c r="AB49" s="141" t="s">
        <v>136</v>
      </c>
      <c r="AC49" s="141"/>
      <c r="AD49" s="141"/>
      <c r="AE49" s="141"/>
      <c r="AF49" s="141"/>
    </row>
    <row r="50" spans="1:32" ht="22.5" customHeight="1" x14ac:dyDescent="0.15">
      <c r="A50" s="181" t="s">
        <v>77</v>
      </c>
      <c r="B50" s="182"/>
      <c r="C50" s="182"/>
      <c r="D50" s="182"/>
      <c r="E50" s="182"/>
      <c r="F50" s="182"/>
      <c r="G50" s="182"/>
      <c r="H50" s="182"/>
      <c r="I50" s="182"/>
      <c r="J50" s="183"/>
      <c r="K50" s="184" t="s">
        <v>82</v>
      </c>
      <c r="L50" s="185"/>
      <c r="M50" s="185"/>
      <c r="N50" s="185"/>
      <c r="O50" s="185"/>
      <c r="P50" s="185"/>
      <c r="Q50" s="185"/>
      <c r="R50" s="185"/>
      <c r="S50" s="185"/>
      <c r="T50" s="185"/>
      <c r="U50" s="186"/>
      <c r="V50" s="164" t="s">
        <v>11</v>
      </c>
      <c r="W50" s="165"/>
      <c r="X50" s="52">
        <v>19</v>
      </c>
      <c r="Y50" s="16" t="s">
        <v>12</v>
      </c>
      <c r="Z50" s="52">
        <v>8</v>
      </c>
      <c r="AA50" s="17" t="s">
        <v>14</v>
      </c>
      <c r="AB50" s="180">
        <v>380000</v>
      </c>
      <c r="AC50" s="180"/>
      <c r="AD50" s="180"/>
      <c r="AE50" s="180"/>
      <c r="AF50" s="180"/>
    </row>
    <row r="51" spans="1:32" ht="22.5" customHeight="1" x14ac:dyDescent="0.15">
      <c r="A51" s="181" t="s">
        <v>75</v>
      </c>
      <c r="B51" s="182"/>
      <c r="C51" s="182"/>
      <c r="D51" s="182"/>
      <c r="E51" s="182"/>
      <c r="F51" s="182"/>
      <c r="G51" s="182"/>
      <c r="H51" s="182"/>
      <c r="I51" s="182"/>
      <c r="J51" s="183"/>
      <c r="K51" s="184" t="s">
        <v>83</v>
      </c>
      <c r="L51" s="185"/>
      <c r="M51" s="185"/>
      <c r="N51" s="185"/>
      <c r="O51" s="185"/>
      <c r="P51" s="185"/>
      <c r="Q51" s="185"/>
      <c r="R51" s="185"/>
      <c r="S51" s="185"/>
      <c r="T51" s="185"/>
      <c r="U51" s="186"/>
      <c r="V51" s="164" t="s">
        <v>11</v>
      </c>
      <c r="W51" s="165"/>
      <c r="X51" s="52">
        <v>20</v>
      </c>
      <c r="Y51" s="16" t="s">
        <v>12</v>
      </c>
      <c r="Z51" s="52">
        <v>4</v>
      </c>
      <c r="AA51" s="17" t="s">
        <v>14</v>
      </c>
      <c r="AB51" s="180">
        <v>450000</v>
      </c>
      <c r="AC51" s="180"/>
      <c r="AD51" s="180"/>
      <c r="AE51" s="180"/>
      <c r="AF51" s="180"/>
    </row>
    <row r="52" spans="1:32" ht="22.5" customHeight="1" x14ac:dyDescent="0.15">
      <c r="A52" s="142"/>
      <c r="B52" s="143"/>
      <c r="C52" s="143"/>
      <c r="D52" s="143"/>
      <c r="E52" s="143"/>
      <c r="F52" s="143"/>
      <c r="G52" s="143"/>
      <c r="H52" s="143"/>
      <c r="I52" s="143"/>
      <c r="J52" s="144"/>
      <c r="K52" s="149"/>
      <c r="L52" s="150"/>
      <c r="M52" s="150"/>
      <c r="N52" s="150"/>
      <c r="O52" s="150"/>
      <c r="P52" s="150"/>
      <c r="Q52" s="150"/>
      <c r="R52" s="150"/>
      <c r="S52" s="150"/>
      <c r="T52" s="150"/>
      <c r="U52" s="151"/>
      <c r="V52" s="164" t="s">
        <v>11</v>
      </c>
      <c r="W52" s="165"/>
      <c r="X52" s="53"/>
      <c r="Y52" s="16" t="s">
        <v>12</v>
      </c>
      <c r="Z52" s="53"/>
      <c r="AA52" s="17" t="s">
        <v>68</v>
      </c>
      <c r="AB52" s="110"/>
      <c r="AC52" s="110"/>
      <c r="AD52" s="110"/>
      <c r="AE52" s="110"/>
      <c r="AF52" s="110"/>
    </row>
    <row r="53" spans="1:32" ht="22.5" customHeight="1" x14ac:dyDescent="0.15">
      <c r="A53" s="142"/>
      <c r="B53" s="143"/>
      <c r="C53" s="143"/>
      <c r="D53" s="143"/>
      <c r="E53" s="143"/>
      <c r="F53" s="143"/>
      <c r="G53" s="143"/>
      <c r="H53" s="143"/>
      <c r="I53" s="143"/>
      <c r="J53" s="144"/>
      <c r="K53" s="149"/>
      <c r="L53" s="150"/>
      <c r="M53" s="150"/>
      <c r="N53" s="150"/>
      <c r="O53" s="150"/>
      <c r="P53" s="150"/>
      <c r="Q53" s="150"/>
      <c r="R53" s="150"/>
      <c r="S53" s="150"/>
      <c r="T53" s="150"/>
      <c r="U53" s="151"/>
      <c r="V53" s="164" t="s">
        <v>11</v>
      </c>
      <c r="W53" s="165"/>
      <c r="X53" s="53"/>
      <c r="Y53" s="16" t="s">
        <v>12</v>
      </c>
      <c r="Z53" s="53"/>
      <c r="AA53" s="17" t="s">
        <v>68</v>
      </c>
      <c r="AB53" s="110"/>
      <c r="AC53" s="110"/>
      <c r="AD53" s="110"/>
      <c r="AE53" s="110"/>
      <c r="AF53" s="110"/>
    </row>
    <row r="54" spans="1:32" ht="22.5" customHeight="1" x14ac:dyDescent="0.15">
      <c r="A54" s="142"/>
      <c r="B54" s="143"/>
      <c r="C54" s="143"/>
      <c r="D54" s="143"/>
      <c r="E54" s="143"/>
      <c r="F54" s="143"/>
      <c r="G54" s="143"/>
      <c r="H54" s="143"/>
      <c r="I54" s="143"/>
      <c r="J54" s="144"/>
      <c r="K54" s="149"/>
      <c r="L54" s="150"/>
      <c r="M54" s="150"/>
      <c r="N54" s="150"/>
      <c r="O54" s="150"/>
      <c r="P54" s="150"/>
      <c r="Q54" s="150"/>
      <c r="R54" s="150"/>
      <c r="S54" s="150"/>
      <c r="T54" s="150"/>
      <c r="U54" s="151"/>
      <c r="V54" s="164" t="s">
        <v>11</v>
      </c>
      <c r="W54" s="165"/>
      <c r="X54" s="53"/>
      <c r="Y54" s="16" t="s">
        <v>12</v>
      </c>
      <c r="Z54" s="53"/>
      <c r="AA54" s="17" t="s">
        <v>68</v>
      </c>
      <c r="AB54" s="110"/>
      <c r="AC54" s="110"/>
      <c r="AD54" s="110"/>
      <c r="AE54" s="110"/>
      <c r="AF54" s="110"/>
    </row>
    <row r="55" spans="1:32" ht="22.5" customHeight="1" x14ac:dyDescent="0.15">
      <c r="A55" s="142"/>
      <c r="B55" s="143"/>
      <c r="C55" s="143"/>
      <c r="D55" s="143"/>
      <c r="E55" s="143"/>
      <c r="F55" s="143"/>
      <c r="G55" s="143"/>
      <c r="H55" s="143"/>
      <c r="I55" s="143"/>
      <c r="J55" s="144"/>
      <c r="K55" s="152"/>
      <c r="L55" s="152"/>
      <c r="M55" s="152"/>
      <c r="N55" s="152"/>
      <c r="O55" s="152"/>
      <c r="P55" s="152"/>
      <c r="Q55" s="152"/>
      <c r="R55" s="152"/>
      <c r="S55" s="152"/>
      <c r="T55" s="152"/>
      <c r="U55" s="152"/>
      <c r="V55" s="164" t="s">
        <v>143</v>
      </c>
      <c r="W55" s="165"/>
      <c r="X55" s="53"/>
      <c r="Y55" s="16" t="s">
        <v>12</v>
      </c>
      <c r="Z55" s="53"/>
      <c r="AA55" s="17" t="s">
        <v>68</v>
      </c>
      <c r="AB55" s="110"/>
      <c r="AC55" s="110"/>
      <c r="AD55" s="110"/>
      <c r="AE55" s="110"/>
      <c r="AF55" s="110"/>
    </row>
  </sheetData>
  <sheetProtection sheet="1" selectLockedCells="1"/>
  <mergeCells count="158">
    <mergeCell ref="W6:AF6"/>
    <mergeCell ref="AA2:AB2"/>
    <mergeCell ref="AA3:AF3"/>
    <mergeCell ref="Z1:AF1"/>
    <mergeCell ref="G2:W2"/>
    <mergeCell ref="H7:I7"/>
    <mergeCell ref="K7:L7"/>
    <mergeCell ref="M7:AF7"/>
    <mergeCell ref="A5:E5"/>
    <mergeCell ref="F5:AF5"/>
    <mergeCell ref="A6:D10"/>
    <mergeCell ref="E6:G6"/>
    <mergeCell ref="H6:J6"/>
    <mergeCell ref="K6:S6"/>
    <mergeCell ref="T6:V6"/>
    <mergeCell ref="W8:AA8"/>
    <mergeCell ref="E7:G7"/>
    <mergeCell ref="E8:G8"/>
    <mergeCell ref="A4:E4"/>
    <mergeCell ref="F4:AF4"/>
    <mergeCell ref="AB8:AF8"/>
    <mergeCell ref="E9:G9"/>
    <mergeCell ref="H9:R9"/>
    <mergeCell ref="S9:U9"/>
    <mergeCell ref="V9:AF9"/>
    <mergeCell ref="H8:L8"/>
    <mergeCell ref="M8:Q8"/>
    <mergeCell ref="R8:V8"/>
    <mergeCell ref="A11:G11"/>
    <mergeCell ref="H11:P11"/>
    <mergeCell ref="Q11:W11"/>
    <mergeCell ref="X11:AF11"/>
    <mergeCell ref="Q12:AF12"/>
    <mergeCell ref="A12:G12"/>
    <mergeCell ref="H12:P12"/>
    <mergeCell ref="A21:AF21"/>
    <mergeCell ref="A23:F23"/>
    <mergeCell ref="J23:O23"/>
    <mergeCell ref="S23:X23"/>
    <mergeCell ref="Z23:AD23"/>
    <mergeCell ref="V18:AF18"/>
    <mergeCell ref="A13:D19"/>
    <mergeCell ref="H18:R18"/>
    <mergeCell ref="E13:G13"/>
    <mergeCell ref="E14:G14"/>
    <mergeCell ref="T15:V15"/>
    <mergeCell ref="H13:K13"/>
    <mergeCell ref="H14:AF14"/>
    <mergeCell ref="M17:Q17"/>
    <mergeCell ref="E18:G18"/>
    <mergeCell ref="S18:U18"/>
    <mergeCell ref="L13:AF13"/>
    <mergeCell ref="E16:G17"/>
    <mergeCell ref="R17:V17"/>
    <mergeCell ref="H17:L17"/>
    <mergeCell ref="W17:AA17"/>
    <mergeCell ref="AB17:AF17"/>
    <mergeCell ref="W15:AF15"/>
    <mergeCell ref="J25:O25"/>
    <mergeCell ref="A25:F25"/>
    <mergeCell ref="S25:W25"/>
    <mergeCell ref="Z25:AC25"/>
    <mergeCell ref="J24:O24"/>
    <mergeCell ref="A24:F24"/>
    <mergeCell ref="S24:W24"/>
    <mergeCell ref="Z24:AC24"/>
    <mergeCell ref="J26:O26"/>
    <mergeCell ref="J27:O27"/>
    <mergeCell ref="A26:F26"/>
    <mergeCell ref="S26:W26"/>
    <mergeCell ref="A27:F27"/>
    <mergeCell ref="S27:W27"/>
    <mergeCell ref="J28:O28"/>
    <mergeCell ref="J29:O29"/>
    <mergeCell ref="A28:F28"/>
    <mergeCell ref="S28:W28"/>
    <mergeCell ref="A29:F29"/>
    <mergeCell ref="S29:W29"/>
    <mergeCell ref="J30:O30"/>
    <mergeCell ref="J31:O31"/>
    <mergeCell ref="A30:F30"/>
    <mergeCell ref="S30:W30"/>
    <mergeCell ref="A31:F31"/>
    <mergeCell ref="S31:W31"/>
    <mergeCell ref="J32:O32"/>
    <mergeCell ref="J33:O33"/>
    <mergeCell ref="A32:F32"/>
    <mergeCell ref="S32:W32"/>
    <mergeCell ref="A33:F33"/>
    <mergeCell ref="S33:W33"/>
    <mergeCell ref="J34:O34"/>
    <mergeCell ref="J35:O35"/>
    <mergeCell ref="A34:F34"/>
    <mergeCell ref="S34:W34"/>
    <mergeCell ref="A35:F35"/>
    <mergeCell ref="S35:W35"/>
    <mergeCell ref="J36:O36"/>
    <mergeCell ref="J37:O37"/>
    <mergeCell ref="A36:F36"/>
    <mergeCell ref="S36:W36"/>
    <mergeCell ref="A37:F37"/>
    <mergeCell ref="S37:W37"/>
    <mergeCell ref="A40:AF40"/>
    <mergeCell ref="A42:J42"/>
    <mergeCell ref="K42:T42"/>
    <mergeCell ref="U42:AD42"/>
    <mergeCell ref="A38:F38"/>
    <mergeCell ref="S38:W38"/>
    <mergeCell ref="A43:J43"/>
    <mergeCell ref="K43:T43"/>
    <mergeCell ref="U43:AD43"/>
    <mergeCell ref="A44:J44"/>
    <mergeCell ref="K44:T44"/>
    <mergeCell ref="U44:AD44"/>
    <mergeCell ref="AB49:AF49"/>
    <mergeCell ref="A45:J45"/>
    <mergeCell ref="K45:T45"/>
    <mergeCell ref="U45:AD45"/>
    <mergeCell ref="A47:AF47"/>
    <mergeCell ref="A49:J49"/>
    <mergeCell ref="AB51:AF51"/>
    <mergeCell ref="A50:J50"/>
    <mergeCell ref="K50:U50"/>
    <mergeCell ref="V50:W50"/>
    <mergeCell ref="AB50:AF50"/>
    <mergeCell ref="A51:J51"/>
    <mergeCell ref="K51:U51"/>
    <mergeCell ref="AB53:AF53"/>
    <mergeCell ref="A52:J52"/>
    <mergeCell ref="K52:U52"/>
    <mergeCell ref="V52:W52"/>
    <mergeCell ref="AB52:AF52"/>
    <mergeCell ref="A53:J53"/>
    <mergeCell ref="K53:U53"/>
    <mergeCell ref="AB55:AF55"/>
    <mergeCell ref="A54:J54"/>
    <mergeCell ref="K54:U54"/>
    <mergeCell ref="V54:W54"/>
    <mergeCell ref="AB54:AF54"/>
    <mergeCell ref="A55:J55"/>
    <mergeCell ref="K55:U55"/>
    <mergeCell ref="E10:G10"/>
    <mergeCell ref="E19:G19"/>
    <mergeCell ref="E15:G15"/>
    <mergeCell ref="V55:W55"/>
    <mergeCell ref="V53:W53"/>
    <mergeCell ref="V51:W51"/>
    <mergeCell ref="K49:U49"/>
    <mergeCell ref="V49:AA49"/>
    <mergeCell ref="H19:N19"/>
    <mergeCell ref="P19:AF19"/>
    <mergeCell ref="H10:N10"/>
    <mergeCell ref="P10:AF10"/>
    <mergeCell ref="H16:I16"/>
    <mergeCell ref="K16:L16"/>
    <mergeCell ref="M16:AF16"/>
    <mergeCell ref="H15:J15"/>
    <mergeCell ref="K15:S15"/>
  </mergeCells>
  <phoneticPr fontId="2"/>
  <dataValidations count="20">
    <dataValidation type="custom" allowBlank="1" showInputMessage="1" showErrorMessage="1" sqref="K42:AD42" xr:uid="{00000000-0002-0000-0100-000000000000}">
      <formula1>(COUNTA(A45)=1)</formula1>
    </dataValidation>
    <dataValidation type="list" allowBlank="1" showInputMessage="1" showErrorMessage="1" sqref="AD24:AD25 G24:H38 P24:Q37 X24:X38" xr:uid="{00000000-0002-0000-0100-000001000000}">
      <formula1>"○"</formula1>
    </dataValidation>
    <dataValidation imeMode="disabled" allowBlank="1" showInputMessage="1" showErrorMessage="1" sqref="X11:AF11 AB50:AF55 Z50:Z55 X50:X55 P19:AD19 H19:N19 H11:P12 P10:AD10 H10:N10" xr:uid="{00000000-0002-0000-0100-000002000000}"/>
    <dataValidation allowBlank="1" showInputMessage="1" showErrorMessage="1" prompt="○○○　○○○" sqref="W15:AF15 W6:AF6" xr:uid="{00000000-0002-0000-0100-000003000000}"/>
    <dataValidation type="whole" imeMode="disabled" operator="lessThan" allowBlank="1" showInputMessage="1" showErrorMessage="1" errorTitle="郵便番号を正しく入力してください。" error="下４桁！！" sqref="K7:L7 K16:L16" xr:uid="{00000000-0002-0000-0100-000004000000}">
      <formula1>9999</formula1>
    </dataValidation>
    <dataValidation allowBlank="1" showInputMessage="1" showErrorMessage="1" promptTitle="例" prompt="支社長、所長、支店長" sqref="K15:S15" xr:uid="{00000000-0002-0000-0100-000005000000}"/>
    <dataValidation imeMode="disabled" allowBlank="1" showInputMessage="1" showErrorMessage="1" promptTitle="例" prompt="○○-△△△△-□□□□_x000a_○○○-△△△-□□□□" sqref="V18:AF18 V9:AF9 H9:R9 H18:R18" xr:uid="{00000000-0002-0000-0100-000006000000}"/>
    <dataValidation allowBlank="1" showInputMessage="1" showErrorMessage="1" promptTitle="例" prompt="○○営業所、○○支店など" sqref="H14:AF14 L13" xr:uid="{00000000-0002-0000-0100-000007000000}"/>
    <dataValidation allowBlank="1" showInputMessage="1" showErrorMessage="1" prompt="字名等" sqref="W17:AA17 W8:AA8" xr:uid="{00000000-0002-0000-0100-000008000000}"/>
    <dataValidation allowBlank="1" showInputMessage="1" showErrorMessage="1" prompt="町村名" sqref="R17:V17 R8:V8" xr:uid="{00000000-0002-0000-0100-000009000000}"/>
    <dataValidation allowBlank="1" showInputMessage="1" showErrorMessage="1" prompt="区・市・郡名_x000a_" sqref="M17:Q17 M8:Q8" xr:uid="{00000000-0002-0000-0100-00000A000000}"/>
    <dataValidation allowBlank="1" showInputMessage="1" showErrorMessage="1" prompt="都道府県名" sqref="H17:L17 H8:L8" xr:uid="{00000000-0002-0000-0100-00000B000000}"/>
    <dataValidation allowBlank="1" showInputMessage="1" showErrorMessage="1" promptTitle="例" prompt="○○市役所冷暖房保守管理業務、_x000a_△△町立小学校　児童机いす他備品納入、等" sqref="K50:K55" xr:uid="{00000000-0002-0000-0100-00000C000000}"/>
    <dataValidation allowBlank="1" showInputMessage="1" showErrorMessage="1" promptTitle="例" prompt="○○市_x000a_△△町_x000a_□□県_x000a_" sqref="A50:J55" xr:uid="{00000000-0002-0000-0100-00000D000000}"/>
    <dataValidation type="list" allowBlank="1" showInputMessage="1" showErrorMessage="1" sqref="H13:K13" xr:uid="{00000000-0002-0000-0100-00000E000000}">
      <formula1>"委任あり,委任なし"</formula1>
    </dataValidation>
    <dataValidation allowBlank="1" showInputMessage="1" showErrorMessage="1" promptTitle="例" prompt="代表取締役社長" sqref="K6:S6" xr:uid="{00000000-0002-0000-0100-00000F000000}"/>
    <dataValidation allowBlank="1" showInputMessage="1" showErrorMessage="1" promptTitle="例" prompt="○○商会㈱_x000a_㈲○○産業" sqref="F5:AF5" xr:uid="{00000000-0002-0000-0100-000010000000}"/>
    <dataValidation allowBlank="1" showInputMessage="1" showErrorMessage="1" prompt="㈱、㈲等の商号は省略して会社名のみ入力してください。（全角カタカナ入力）" sqref="F4:AF4" xr:uid="{00000000-0002-0000-0100-000011000000}"/>
    <dataValidation type="textLength" imeMode="disabled" operator="equal" allowBlank="1" showInputMessage="1" showErrorMessage="1" errorTitle="郵便番号を正しく入力してください" error="半角数字で上3桁を入力してください。" sqref="H7:I7 H16:I16" xr:uid="{00000000-0002-0000-0100-000012000000}">
      <formula1>3</formula1>
    </dataValidation>
    <dataValidation imeMode="off" allowBlank="1" showInputMessage="1" showErrorMessage="1" sqref="AB8:AF8 AB17:AF17" xr:uid="{00000000-0002-0000-0100-000013000000}"/>
  </dataValidations>
  <pageMargins left="0.78740157480314965" right="0.19685039370078741" top="0.55118110236220474" bottom="0.35433070866141736" header="0.51181102362204722" footer="0.51181102362204722"/>
  <pageSetup paperSize="9" scale="6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10"/>
    <pageSetUpPr fitToPage="1"/>
  </sheetPr>
  <dimension ref="A1:CI6"/>
  <sheetViews>
    <sheetView showGridLines="0" showZeros="0" zoomScale="80" zoomScaleNormal="80" workbookViewId="0">
      <selection activeCell="D6" sqref="D6"/>
    </sheetView>
  </sheetViews>
  <sheetFormatPr defaultRowHeight="30" customHeight="1" x14ac:dyDescent="0.15"/>
  <cols>
    <col min="1" max="1" width="3.5" style="7" customWidth="1"/>
    <col min="2" max="2" width="5.375" style="7" customWidth="1"/>
    <col min="3" max="3" width="10.25" style="7" customWidth="1"/>
    <col min="4" max="4" width="17.5" style="7" customWidth="1"/>
    <col min="5" max="5" width="10.125" style="7" customWidth="1"/>
    <col min="6" max="6" width="9" style="7"/>
    <col min="7" max="7" width="8.875" style="7" customWidth="1"/>
    <col min="8" max="8" width="42.375" style="7" customWidth="1"/>
    <col min="9" max="10" width="14.5" style="7" customWidth="1"/>
    <col min="11" max="11" width="12.5" style="7" customWidth="1"/>
    <col min="12" max="86" width="3.5" style="7" customWidth="1"/>
    <col min="87" max="87" width="31" style="7" customWidth="1"/>
    <col min="88" max="16384" width="9" style="7"/>
  </cols>
  <sheetData>
    <row r="1" spans="1:87" ht="30" customHeight="1" thickBot="1" x14ac:dyDescent="0.2">
      <c r="A1" s="231" t="s">
        <v>84</v>
      </c>
      <c r="B1" s="232"/>
      <c r="C1" s="232"/>
      <c r="D1" s="232"/>
      <c r="E1" s="232"/>
      <c r="F1" s="232"/>
      <c r="G1" s="233"/>
    </row>
    <row r="2" spans="1:87" ht="30" customHeight="1" x14ac:dyDescent="0.15">
      <c r="A2" s="6" t="s">
        <v>146</v>
      </c>
      <c r="CC2" s="8"/>
      <c r="CD2" s="8"/>
    </row>
    <row r="3" spans="1:87" ht="30" customHeight="1" thickBot="1" x14ac:dyDescent="0.2">
      <c r="B3" s="7" t="s">
        <v>18</v>
      </c>
    </row>
    <row r="4" spans="1:87" ht="26.25" customHeight="1" thickBot="1" x14ac:dyDescent="0.2">
      <c r="A4" s="234" t="s">
        <v>15</v>
      </c>
      <c r="B4" s="234"/>
      <c r="C4" s="9" t="s">
        <v>103</v>
      </c>
      <c r="D4" s="10"/>
      <c r="E4" s="10"/>
      <c r="F4" s="10"/>
      <c r="G4" s="10"/>
      <c r="H4" s="10"/>
      <c r="I4" s="10"/>
      <c r="J4" s="10"/>
      <c r="K4" s="10"/>
      <c r="L4" s="235" t="s">
        <v>109</v>
      </c>
      <c r="M4" s="236"/>
      <c r="N4" s="236"/>
      <c r="O4" s="236"/>
      <c r="P4" s="236"/>
      <c r="Q4" s="236"/>
      <c r="R4" s="236"/>
      <c r="S4" s="236"/>
      <c r="T4" s="236"/>
      <c r="U4" s="236"/>
      <c r="V4" s="236"/>
      <c r="W4" s="236"/>
      <c r="X4" s="236"/>
      <c r="Y4" s="236"/>
      <c r="Z4" s="236"/>
      <c r="AA4" s="236"/>
      <c r="AB4" s="236"/>
      <c r="AC4" s="236"/>
      <c r="AD4" s="236"/>
      <c r="AE4" s="236"/>
      <c r="AF4" s="236"/>
      <c r="AG4" s="236"/>
      <c r="AH4" s="236"/>
      <c r="AI4" s="236"/>
      <c r="AJ4" s="236"/>
      <c r="AK4" s="236"/>
      <c r="AL4" s="236"/>
      <c r="AM4" s="236"/>
      <c r="AN4" s="237"/>
      <c r="AO4" s="241" t="s">
        <v>110</v>
      </c>
      <c r="AP4" s="242"/>
      <c r="AQ4" s="242"/>
      <c r="AR4" s="242"/>
      <c r="AS4" s="242"/>
      <c r="AT4" s="242"/>
      <c r="AU4" s="242"/>
      <c r="AV4" s="242"/>
      <c r="AW4" s="242"/>
      <c r="AX4" s="242"/>
      <c r="AY4" s="242"/>
      <c r="AZ4" s="242"/>
      <c r="BA4" s="242"/>
      <c r="BB4" s="242"/>
      <c r="BC4" s="242"/>
      <c r="BD4" s="242"/>
      <c r="BE4" s="242"/>
      <c r="BF4" s="242"/>
      <c r="BG4" s="242"/>
      <c r="BH4" s="242"/>
      <c r="BI4" s="242"/>
      <c r="BJ4" s="242"/>
      <c r="BK4" s="242"/>
      <c r="BL4" s="242"/>
      <c r="BM4" s="242"/>
      <c r="BN4" s="242"/>
      <c r="BO4" s="242"/>
      <c r="BP4" s="242"/>
      <c r="BQ4" s="243"/>
      <c r="BR4" s="238" t="s">
        <v>63</v>
      </c>
      <c r="BS4" s="239"/>
      <c r="BT4" s="239"/>
      <c r="BU4" s="239"/>
      <c r="BV4" s="239"/>
      <c r="BW4" s="239"/>
      <c r="BX4" s="239"/>
      <c r="BY4" s="239"/>
      <c r="BZ4" s="239"/>
      <c r="CA4" s="239"/>
      <c r="CB4" s="239"/>
      <c r="CC4" s="239"/>
      <c r="CD4" s="239"/>
      <c r="CE4" s="239"/>
      <c r="CF4" s="240"/>
      <c r="CG4" s="229" t="s">
        <v>64</v>
      </c>
      <c r="CH4" s="230"/>
      <c r="CI4" s="24"/>
    </row>
    <row r="5" spans="1:87" ht="202.5" customHeight="1" thickBot="1" x14ac:dyDescent="0.2">
      <c r="A5" s="234"/>
      <c r="B5" s="234"/>
      <c r="C5" s="11" t="s">
        <v>85</v>
      </c>
      <c r="D5" s="12" t="s">
        <v>86</v>
      </c>
      <c r="E5" s="13" t="s">
        <v>104</v>
      </c>
      <c r="F5" s="13" t="s">
        <v>105</v>
      </c>
      <c r="G5" s="13" t="s">
        <v>88</v>
      </c>
      <c r="H5" s="13" t="s">
        <v>87</v>
      </c>
      <c r="I5" s="13" t="s">
        <v>16</v>
      </c>
      <c r="J5" s="13" t="s">
        <v>17</v>
      </c>
      <c r="K5" s="13" t="s">
        <v>89</v>
      </c>
      <c r="L5" s="18" t="s">
        <v>35</v>
      </c>
      <c r="M5" s="19" t="s">
        <v>36</v>
      </c>
      <c r="N5" s="19" t="s">
        <v>37</v>
      </c>
      <c r="O5" s="19" t="s">
        <v>38</v>
      </c>
      <c r="P5" s="19" t="s">
        <v>39</v>
      </c>
      <c r="Q5" s="19" t="s">
        <v>40</v>
      </c>
      <c r="R5" s="19" t="s">
        <v>41</v>
      </c>
      <c r="S5" s="19" t="s">
        <v>42</v>
      </c>
      <c r="T5" s="19" t="s">
        <v>43</v>
      </c>
      <c r="U5" s="19" t="s">
        <v>44</v>
      </c>
      <c r="V5" s="19" t="s">
        <v>45</v>
      </c>
      <c r="W5" s="19" t="s">
        <v>46</v>
      </c>
      <c r="X5" s="19" t="s">
        <v>47</v>
      </c>
      <c r="Y5" s="19" t="s">
        <v>48</v>
      </c>
      <c r="Z5" s="19" t="s">
        <v>49</v>
      </c>
      <c r="AA5" s="19" t="s">
        <v>50</v>
      </c>
      <c r="AB5" s="19" t="s">
        <v>51</v>
      </c>
      <c r="AC5" s="19" t="s">
        <v>52</v>
      </c>
      <c r="AD5" s="19" t="s">
        <v>53</v>
      </c>
      <c r="AE5" s="19" t="s">
        <v>54</v>
      </c>
      <c r="AF5" s="19" t="s">
        <v>55</v>
      </c>
      <c r="AG5" s="19" t="s">
        <v>56</v>
      </c>
      <c r="AH5" s="19" t="s">
        <v>57</v>
      </c>
      <c r="AI5" s="19" t="s">
        <v>58</v>
      </c>
      <c r="AJ5" s="19" t="s">
        <v>59</v>
      </c>
      <c r="AK5" s="19" t="s">
        <v>60</v>
      </c>
      <c r="AL5" s="19" t="s">
        <v>61</v>
      </c>
      <c r="AM5" s="19" t="s">
        <v>62</v>
      </c>
      <c r="AN5" s="20" t="s">
        <v>7</v>
      </c>
      <c r="AO5" s="34" t="s">
        <v>35</v>
      </c>
      <c r="AP5" s="35" t="s">
        <v>36</v>
      </c>
      <c r="AQ5" s="35" t="s">
        <v>37</v>
      </c>
      <c r="AR5" s="35" t="s">
        <v>38</v>
      </c>
      <c r="AS5" s="35" t="s">
        <v>39</v>
      </c>
      <c r="AT5" s="35" t="s">
        <v>40</v>
      </c>
      <c r="AU5" s="35" t="s">
        <v>41</v>
      </c>
      <c r="AV5" s="35" t="s">
        <v>42</v>
      </c>
      <c r="AW5" s="35" t="s">
        <v>43</v>
      </c>
      <c r="AX5" s="35" t="s">
        <v>44</v>
      </c>
      <c r="AY5" s="35" t="s">
        <v>45</v>
      </c>
      <c r="AZ5" s="35" t="s">
        <v>46</v>
      </c>
      <c r="BA5" s="35" t="s">
        <v>47</v>
      </c>
      <c r="BB5" s="35" t="s">
        <v>48</v>
      </c>
      <c r="BC5" s="35" t="s">
        <v>49</v>
      </c>
      <c r="BD5" s="35" t="s">
        <v>50</v>
      </c>
      <c r="BE5" s="35" t="s">
        <v>51</v>
      </c>
      <c r="BF5" s="35" t="s">
        <v>52</v>
      </c>
      <c r="BG5" s="35" t="s">
        <v>53</v>
      </c>
      <c r="BH5" s="35" t="s">
        <v>54</v>
      </c>
      <c r="BI5" s="35" t="s">
        <v>55</v>
      </c>
      <c r="BJ5" s="35" t="s">
        <v>56</v>
      </c>
      <c r="BK5" s="35" t="s">
        <v>57</v>
      </c>
      <c r="BL5" s="35" t="s">
        <v>58</v>
      </c>
      <c r="BM5" s="35" t="s">
        <v>59</v>
      </c>
      <c r="BN5" s="35" t="s">
        <v>60</v>
      </c>
      <c r="BO5" s="35" t="s">
        <v>61</v>
      </c>
      <c r="BP5" s="35" t="s">
        <v>62</v>
      </c>
      <c r="BQ5" s="36" t="s">
        <v>7</v>
      </c>
      <c r="BR5" s="21" t="s">
        <v>21</v>
      </c>
      <c r="BS5" s="38" t="s">
        <v>22</v>
      </c>
      <c r="BT5" s="38" t="s">
        <v>23</v>
      </c>
      <c r="BU5" s="38" t="s">
        <v>24</v>
      </c>
      <c r="BV5" s="38" t="s">
        <v>25</v>
      </c>
      <c r="BW5" s="38" t="s">
        <v>26</v>
      </c>
      <c r="BX5" s="38" t="s">
        <v>27</v>
      </c>
      <c r="BY5" s="38" t="s">
        <v>28</v>
      </c>
      <c r="BZ5" s="38" t="s">
        <v>29</v>
      </c>
      <c r="CA5" s="38" t="s">
        <v>30</v>
      </c>
      <c r="CB5" s="38" t="s">
        <v>31</v>
      </c>
      <c r="CC5" s="38" t="s">
        <v>32</v>
      </c>
      <c r="CD5" s="38" t="s">
        <v>33</v>
      </c>
      <c r="CE5" s="38" t="s">
        <v>34</v>
      </c>
      <c r="CF5" s="22" t="s">
        <v>7</v>
      </c>
      <c r="CG5" s="39" t="s">
        <v>20</v>
      </c>
      <c r="CH5" s="40" t="s">
        <v>7</v>
      </c>
      <c r="CI5" s="37" t="s">
        <v>106</v>
      </c>
    </row>
    <row r="6" spans="1:87" ht="60" customHeight="1" x14ac:dyDescent="0.15">
      <c r="A6" s="32"/>
      <c r="B6" s="14"/>
      <c r="C6" s="48">
        <f>'業者登録カード（物品製造等)'!F4</f>
        <v>0</v>
      </c>
      <c r="D6" s="48">
        <f>IF('業者登録カード（物品製造等)'!$H$13="委任あり",'業者登録カード（物品製造等)'!F5&amp;"　"&amp;'業者登録カード（物品製造等)'!H14,'業者登録カード（物品製造等)'!F5)</f>
        <v>0</v>
      </c>
      <c r="E6" s="48">
        <f>IF('業者登録カード（物品製造等)'!$H$13="委任あり",'業者登録カード（物品製造等)'!K15,'業者登録カード（物品製造等)'!K6)</f>
        <v>0</v>
      </c>
      <c r="F6" s="48">
        <f>IF('業者登録カード（物品製造等)'!$H$13="委任あり",'業者登録カード（物品製造等)'!W15,'業者登録カード（物品製造等)'!W6)</f>
        <v>0</v>
      </c>
      <c r="G6" s="49" t="str">
        <f>IF('業者登録カード（物品製造等)'!$H$13="委任あり",'業者登録カード（物品製造等)'!H16&amp;"-"&amp;'業者登録カード（物品製造等)'!K16,'業者登録カード（物品製造等)'!H7&amp;"-"&amp;'業者登録カード（物品製造等)'!K7)</f>
        <v>-</v>
      </c>
      <c r="H6" s="48" t="str">
        <f>IF('業者登録カード（物品製造等)'!$H$13="委任あり",'業者登録カード（物品製造等)'!AG17,'業者登録カード（物品製造等)'!AG8)</f>
        <v/>
      </c>
      <c r="I6" s="49">
        <f>IF('業者登録カード（物品製造等)'!$H$13="委任あり",'業者登録カード（物品製造等)'!H18,'業者登録カード（物品製造等)'!H9)</f>
        <v>0</v>
      </c>
      <c r="J6" s="49">
        <f>IF('業者登録カード（物品製造等)'!$H$13="委任あり",'業者登録カード（物品製造等)'!V18,'業者登録カード（物品製造等)'!V9)</f>
        <v>0</v>
      </c>
      <c r="K6" s="49" t="str">
        <f>IF('業者登録カード（物品製造等)'!$H$13="委任あり",'業者登録カード（物品製造等)'!H19&amp;"@"&amp;'業者登録カード（物品製造等)'!P19,'業者登録カード（物品製造等)'!H10&amp;"@"&amp;'業者登録カード（物品製造等)'!P10)</f>
        <v>@</v>
      </c>
      <c r="L6" s="50" t="str">
        <f>IF('業者登録カード（物品製造等)'!G24="","",'業者登録カード（物品製造等)'!G24)</f>
        <v/>
      </c>
      <c r="M6" s="50" t="str">
        <f>IF('業者登録カード（物品製造等)'!G25="","",'業者登録カード（物品製造等)'!G25)</f>
        <v/>
      </c>
      <c r="N6" s="50" t="str">
        <f>IF('業者登録カード（物品製造等)'!G26="","",'業者登録カード（物品製造等)'!G26)</f>
        <v/>
      </c>
      <c r="O6" s="50" t="str">
        <f>IF('業者登録カード（物品製造等)'!G27="","",'業者登録カード（物品製造等)'!G27)</f>
        <v/>
      </c>
      <c r="P6" s="50" t="str">
        <f>IF('業者登録カード（物品製造等)'!G28="","",'業者登録カード（物品製造等)'!G28)</f>
        <v/>
      </c>
      <c r="Q6" s="50" t="str">
        <f>IF('業者登録カード（物品製造等)'!G29="","",'業者登録カード（物品製造等)'!G29)</f>
        <v/>
      </c>
      <c r="R6" s="50" t="str">
        <f>IF('業者登録カード（物品製造等)'!G30="","",'業者登録カード（物品製造等)'!G30)</f>
        <v/>
      </c>
      <c r="S6" s="50" t="str">
        <f>IF('業者登録カード（物品製造等)'!G31="","",'業者登録カード（物品製造等)'!G31)</f>
        <v/>
      </c>
      <c r="T6" s="50" t="str">
        <f>IF('業者登録カード（物品製造等)'!G32="","",'業者登録カード（物品製造等)'!G32)</f>
        <v/>
      </c>
      <c r="U6" s="50" t="str">
        <f>IF('業者登録カード（物品製造等)'!G33="","",'業者登録カード（物品製造等)'!G33)</f>
        <v/>
      </c>
      <c r="V6" s="50" t="str">
        <f>IF('業者登録カード（物品製造等)'!G34="","",'業者登録カード（物品製造等)'!G34)</f>
        <v/>
      </c>
      <c r="W6" s="50" t="str">
        <f>IF('業者登録カード（物品製造等)'!G35="","",'業者登録カード（物品製造等)'!G35)</f>
        <v/>
      </c>
      <c r="X6" s="50" t="str">
        <f>IF('業者登録カード（物品製造等)'!G36="","",'業者登録カード（物品製造等)'!G36)</f>
        <v/>
      </c>
      <c r="Y6" s="50" t="str">
        <f>IF('業者登録カード（物品製造等)'!G37="","",'業者登録カード（物品製造等)'!G37)</f>
        <v/>
      </c>
      <c r="Z6" s="50" t="str">
        <f>IF('業者登録カード（物品製造等)'!G38="","",'業者登録カード（物品製造等)'!G38)</f>
        <v/>
      </c>
      <c r="AA6" s="50" t="str">
        <f>IF('業者登録カード（物品製造等)'!P24="","",'業者登録カード（物品製造等)'!P24)</f>
        <v/>
      </c>
      <c r="AB6" s="50" t="str">
        <f>IF('業者登録カード（物品製造等)'!P25="","",'業者登録カード（物品製造等)'!P25)</f>
        <v/>
      </c>
      <c r="AC6" s="50" t="str">
        <f>IF('業者登録カード（物品製造等)'!P26="","",'業者登録カード（物品製造等)'!P26)</f>
        <v/>
      </c>
      <c r="AD6" s="50" t="str">
        <f>IF('業者登録カード（物品製造等)'!P27="","",'業者登録カード（物品製造等)'!P27)</f>
        <v/>
      </c>
      <c r="AE6" s="50" t="str">
        <f>IF('業者登録カード（物品製造等)'!P28="","",'業者登録カード（物品製造等)'!P28)</f>
        <v/>
      </c>
      <c r="AF6" s="50" t="str">
        <f>IF('業者登録カード（物品製造等)'!P29="","",'業者登録カード（物品製造等)'!P29)</f>
        <v/>
      </c>
      <c r="AG6" s="50" t="str">
        <f>IF('業者登録カード（物品製造等)'!P30="","",'業者登録カード（物品製造等)'!P30)</f>
        <v/>
      </c>
      <c r="AH6" s="50" t="str">
        <f>IF('業者登録カード（物品製造等)'!P31="","",'業者登録カード（物品製造等)'!P31)</f>
        <v/>
      </c>
      <c r="AI6" s="50" t="str">
        <f>IF('業者登録カード（物品製造等)'!P32="","",'業者登録カード（物品製造等)'!P32)</f>
        <v/>
      </c>
      <c r="AJ6" s="50" t="str">
        <f>IF('業者登録カード（物品製造等)'!P33="","",'業者登録カード（物品製造等)'!P33)</f>
        <v/>
      </c>
      <c r="AK6" s="50" t="str">
        <f>IF('業者登録カード（物品製造等)'!P34="","",'業者登録カード（物品製造等)'!P34)</f>
        <v/>
      </c>
      <c r="AL6" s="50" t="str">
        <f>IF('業者登録カード（物品製造等)'!P35="","",'業者登録カード（物品製造等)'!P35)</f>
        <v/>
      </c>
      <c r="AM6" s="50" t="str">
        <f>IF('業者登録カード（物品製造等)'!P36="","",'業者登録カード（物品製造等)'!P36)</f>
        <v/>
      </c>
      <c r="AN6" s="50" t="str">
        <f>IF('業者登録カード（物品製造等)'!P37="","",'業者登録カード（物品製造等)'!P37)</f>
        <v/>
      </c>
      <c r="AO6" s="50" t="str">
        <f>IF('業者登録カード（物品製造等)'!H24="","",'業者登録カード（物品製造等)'!H24)</f>
        <v/>
      </c>
      <c r="AP6" s="50" t="str">
        <f>IF('業者登録カード（物品製造等)'!H25="","",'業者登録カード（物品製造等)'!H25)</f>
        <v/>
      </c>
      <c r="AQ6" s="50" t="str">
        <f>IF('業者登録カード（物品製造等)'!H26="","",'業者登録カード（物品製造等)'!H26)</f>
        <v/>
      </c>
      <c r="AR6" s="50" t="str">
        <f>IF('業者登録カード（物品製造等)'!H27="","",'業者登録カード（物品製造等)'!H27)</f>
        <v/>
      </c>
      <c r="AS6" s="50" t="str">
        <f>IF('業者登録カード（物品製造等)'!H28="","",'業者登録カード（物品製造等)'!H28)</f>
        <v/>
      </c>
      <c r="AT6" s="50" t="str">
        <f>IF('業者登録カード（物品製造等)'!H29="","",'業者登録カード（物品製造等)'!H29)</f>
        <v/>
      </c>
      <c r="AU6" s="50" t="str">
        <f>IF('業者登録カード（物品製造等)'!H30="","",'業者登録カード（物品製造等)'!H30)</f>
        <v/>
      </c>
      <c r="AV6" s="50" t="str">
        <f>IF('業者登録カード（物品製造等)'!H31="","",'業者登録カード（物品製造等)'!H31)</f>
        <v/>
      </c>
      <c r="AW6" s="50" t="str">
        <f>IF('業者登録カード（物品製造等)'!H32="","",'業者登録カード（物品製造等)'!H32)</f>
        <v/>
      </c>
      <c r="AX6" s="50" t="str">
        <f>IF('業者登録カード（物品製造等)'!H33="","",'業者登録カード（物品製造等)'!H33)</f>
        <v/>
      </c>
      <c r="AY6" s="50" t="str">
        <f>IF('業者登録カード（物品製造等)'!H34="","",'業者登録カード（物品製造等)'!H34)</f>
        <v/>
      </c>
      <c r="AZ6" s="50" t="str">
        <f>IF('業者登録カード（物品製造等)'!H35="","",'業者登録カード（物品製造等)'!H35)</f>
        <v/>
      </c>
      <c r="BA6" s="50" t="str">
        <f>IF('業者登録カード（物品製造等)'!H36="","",'業者登録カード（物品製造等)'!H36)</f>
        <v/>
      </c>
      <c r="BB6" s="50" t="str">
        <f>IF('業者登録カード（物品製造等)'!H37="","",'業者登録カード（物品製造等)'!H37)</f>
        <v/>
      </c>
      <c r="BC6" s="50" t="str">
        <f>IF('業者登録カード（物品製造等)'!H38="","",'業者登録カード（物品製造等)'!H38)</f>
        <v/>
      </c>
      <c r="BD6" s="50" t="str">
        <f>IF('業者登録カード（物品製造等)'!Q24="","",'業者登録カード（物品製造等)'!Q24)</f>
        <v/>
      </c>
      <c r="BE6" s="50" t="str">
        <f>IF('業者登録カード（物品製造等)'!Q25="","",'業者登録カード（物品製造等)'!Q25)</f>
        <v/>
      </c>
      <c r="BF6" s="50" t="str">
        <f>IF('業者登録カード（物品製造等)'!Q26="","",'業者登録カード（物品製造等)'!Q26)</f>
        <v/>
      </c>
      <c r="BG6" s="50" t="str">
        <f>IF('業者登録カード（物品製造等)'!Q27="","",'業者登録カード（物品製造等)'!Q27)</f>
        <v/>
      </c>
      <c r="BH6" s="50" t="str">
        <f>IF('業者登録カード（物品製造等)'!Q28="","",'業者登録カード（物品製造等)'!Q28)</f>
        <v/>
      </c>
      <c r="BI6" s="50" t="str">
        <f>IF('業者登録カード（物品製造等)'!Q29="","",'業者登録カード（物品製造等)'!Q29)</f>
        <v/>
      </c>
      <c r="BJ6" s="50" t="str">
        <f>IF('業者登録カード（物品製造等)'!Q30="","",'業者登録カード（物品製造等)'!Q30)</f>
        <v/>
      </c>
      <c r="BK6" s="50" t="str">
        <f>IF('業者登録カード（物品製造等)'!Q31="","",'業者登録カード（物品製造等)'!Q31)</f>
        <v/>
      </c>
      <c r="BL6" s="50" t="str">
        <f>IF('業者登録カード（物品製造等)'!Q32="","",'業者登録カード（物品製造等)'!Q32)</f>
        <v/>
      </c>
      <c r="BM6" s="50" t="str">
        <f>IF('業者登録カード（物品製造等)'!Q33="","",'業者登録カード（物品製造等)'!Q33)</f>
        <v/>
      </c>
      <c r="BN6" s="50" t="str">
        <f>IF('業者登録カード（物品製造等)'!Q34="","",'業者登録カード（物品製造等)'!Q34)</f>
        <v/>
      </c>
      <c r="BO6" s="50" t="str">
        <f>IF('業者登録カード（物品製造等)'!Q35="","",'業者登録カード（物品製造等)'!Q35)</f>
        <v/>
      </c>
      <c r="BP6" s="50" t="str">
        <f>IF('業者登録カード（物品製造等)'!Q36="","",'業者登録カード（物品製造等)'!Q36)</f>
        <v/>
      </c>
      <c r="BQ6" s="50" t="str">
        <f>IF('業者登録カード（物品製造等)'!Q37="","",'業者登録カード（物品製造等)'!Q37)</f>
        <v/>
      </c>
      <c r="BR6" s="50" t="str">
        <f>IF('業者登録カード（物品製造等)'!X24="","",'業者登録カード（物品製造等)'!X24)</f>
        <v/>
      </c>
      <c r="BS6" s="50" t="str">
        <f>IF('業者登録カード（物品製造等)'!X25="","",'業者登録カード（物品製造等)'!X25)</f>
        <v/>
      </c>
      <c r="BT6" s="50" t="str">
        <f>IF('業者登録カード（物品製造等)'!X26="","",'業者登録カード（物品製造等)'!X26)</f>
        <v/>
      </c>
      <c r="BU6" s="50" t="str">
        <f>IF('業者登録カード（物品製造等)'!X27="","",'業者登録カード（物品製造等)'!X27)</f>
        <v/>
      </c>
      <c r="BV6" s="50" t="str">
        <f>IF('業者登録カード（物品製造等)'!X28="","",'業者登録カード（物品製造等)'!X28)</f>
        <v/>
      </c>
      <c r="BW6" s="50" t="str">
        <f>IF('業者登録カード（物品製造等)'!X29="","",'業者登録カード（物品製造等)'!X29)</f>
        <v/>
      </c>
      <c r="BX6" s="50" t="str">
        <f>IF('業者登録カード（物品製造等)'!X30="","",'業者登録カード（物品製造等)'!X30)</f>
        <v/>
      </c>
      <c r="BY6" s="50" t="str">
        <f>IF('業者登録カード（物品製造等)'!X31="","",'業者登録カード（物品製造等)'!X31)</f>
        <v/>
      </c>
      <c r="BZ6" s="50" t="str">
        <f>IF('業者登録カード（物品製造等)'!X32="","",'業者登録カード（物品製造等)'!X32)</f>
        <v/>
      </c>
      <c r="CA6" s="50" t="str">
        <f>IF('業者登録カード（物品製造等)'!X33="","",'業者登録カード（物品製造等)'!X33)</f>
        <v/>
      </c>
      <c r="CB6" s="50" t="str">
        <f>IF('業者登録カード（物品製造等)'!X34="","",'業者登録カード（物品製造等)'!X34)</f>
        <v/>
      </c>
      <c r="CC6" s="50" t="str">
        <f>IF('業者登録カード（物品製造等)'!X35="","",'業者登録カード（物品製造等)'!X35)</f>
        <v/>
      </c>
      <c r="CD6" s="50" t="str">
        <f>IF('業者登録カード（物品製造等)'!X36="","",'業者登録カード（物品製造等)'!X36)</f>
        <v/>
      </c>
      <c r="CE6" s="50" t="str">
        <f>IF('業者登録カード（物品製造等)'!X37="","",'業者登録カード（物品製造等)'!X37)</f>
        <v/>
      </c>
      <c r="CF6" s="50" t="str">
        <f>IF('業者登録カード（物品製造等)'!X38="","",'業者登録カード（物品製造等)'!X38)</f>
        <v/>
      </c>
      <c r="CG6" s="50" t="str">
        <f>IF('業者登録カード（物品製造等)'!AD24="","",'業者登録カード（物品製造等)'!AD24)</f>
        <v/>
      </c>
      <c r="CH6" s="50" t="str">
        <f>IF('業者登録カード（物品製造等)'!AD25="","",'業者登録カード（物品製造等)'!AD25)</f>
        <v/>
      </c>
      <c r="CI6" s="51" t="str">
        <f>'業者登録カード（物品製造等)'!AG46</f>
        <v/>
      </c>
    </row>
  </sheetData>
  <sheetProtection sheet="1" selectLockedCells="1"/>
  <mergeCells count="6">
    <mergeCell ref="CG4:CH4"/>
    <mergeCell ref="A1:G1"/>
    <mergeCell ref="A4:B5"/>
    <mergeCell ref="L4:AN4"/>
    <mergeCell ref="BR4:CF4"/>
    <mergeCell ref="AO4:BQ4"/>
  </mergeCells>
  <phoneticPr fontId="2"/>
  <pageMargins left="0.19685039370078741" right="0.19685039370078741" top="0.98425196850393704" bottom="0.59055118110236227" header="0.51181102362204722" footer="0.51181102362204722"/>
  <pageSetup paperSize="9" scale="61" fitToWidth="2"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業者登録カード（物品製造等)</vt:lpstr>
      <vt:lpstr>記載例</vt:lpstr>
      <vt:lpstr>管理用（入力しないでください）</vt:lpstr>
      <vt:lpstr>'管理用（入力しないでください）'!Print_Area</vt:lpstr>
      <vt:lpstr>'業者登録カード（物品製造等)'!Print_Area</vt:lpstr>
      <vt:lpstr>'管理用（入力しないでください）'!Print_Titles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経営管理局02</dc:creator>
  <cp:lastModifiedBy>瀧口舞</cp:lastModifiedBy>
  <cp:lastPrinted>2022-12-13T08:09:01Z</cp:lastPrinted>
  <dcterms:created xsi:type="dcterms:W3CDTF">2004-03-15T06:06:55Z</dcterms:created>
  <dcterms:modified xsi:type="dcterms:W3CDTF">2026-01-19T01:28:57Z</dcterms:modified>
</cp:coreProperties>
</file>