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ynmc166\Documents\企業団_お知らせpdf\"/>
    </mc:Choice>
  </mc:AlternateContent>
  <xr:revisionPtr revIDLastSave="0" documentId="8_{C8DB4003-6DA2-4BDE-8343-061DB2FB8DA3}" xr6:coauthVersionLast="47" xr6:coauthVersionMax="47" xr10:uidLastSave="{00000000-0000-0000-0000-000000000000}"/>
  <bookViews>
    <workbookView xWindow="540" yWindow="1440" windowWidth="28260" windowHeight="14760" xr2:uid="{00000000-000D-0000-FFFF-FFFF00000000}"/>
  </bookViews>
  <sheets>
    <sheet name="業者登録カード（建設工事）" sheetId="6" r:id="rId1"/>
    <sheet name="記載例" sheetId="13" r:id="rId2"/>
    <sheet name="管理用（入力しないでください）" sheetId="12" r:id="rId3"/>
  </sheets>
  <definedNames>
    <definedName name="_xlnm.Print_Area" localSheetId="2">'管理用（入力しないでください）'!$A$2:$AN$6</definedName>
    <definedName name="_xlnm.Print_Area" localSheetId="1">記載例!$A:$AE</definedName>
    <definedName name="_xlnm.Print_Area" localSheetId="0">'業者登録カード（建設工事）'!$A$1:$AE$58</definedName>
    <definedName name="_xlnm.Print_Titles" localSheetId="2">'管理用（入力しないでください）'!$B:$C,'管理用（入力しないでください）'!$3:$5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2" l="1"/>
  <c r="AO6" i="12"/>
  <c r="J6" i="12" l="1"/>
  <c r="I6" i="12"/>
  <c r="AF17" i="6"/>
  <c r="AF8" i="6"/>
  <c r="AN6" i="12"/>
  <c r="AM6" i="12"/>
  <c r="AL6" i="12"/>
  <c r="AK6" i="12"/>
  <c r="AJ6" i="12"/>
  <c r="AI6" i="12"/>
  <c r="AH6" i="12"/>
  <c r="AG6" i="12"/>
  <c r="AF6" i="12"/>
  <c r="AE6" i="12"/>
  <c r="AD6" i="12"/>
  <c r="AC6" i="12"/>
  <c r="AB6" i="12"/>
  <c r="AA6" i="12"/>
  <c r="Z6" i="12"/>
  <c r="Y6" i="12"/>
  <c r="X6" i="12"/>
  <c r="W6" i="12"/>
  <c r="V6" i="12"/>
  <c r="U6" i="12"/>
  <c r="T6" i="12"/>
  <c r="S6" i="12"/>
  <c r="R6" i="12"/>
  <c r="Q6" i="12"/>
  <c r="P6" i="12"/>
  <c r="O6" i="12"/>
  <c r="N6" i="12"/>
  <c r="M6" i="12"/>
  <c r="V7" i="12"/>
  <c r="V8" i="12"/>
  <c r="V9" i="12"/>
  <c r="V10" i="12"/>
  <c r="V11" i="12"/>
  <c r="V12" i="12"/>
  <c r="V13" i="12"/>
  <c r="V14" i="12"/>
  <c r="V15" i="12"/>
  <c r="V16" i="12"/>
  <c r="V17" i="12"/>
  <c r="V18" i="12"/>
  <c r="V19" i="12"/>
  <c r="V20" i="12"/>
  <c r="V21" i="12"/>
  <c r="V22" i="12"/>
  <c r="V23" i="12"/>
  <c r="V24" i="12"/>
  <c r="V25" i="12"/>
  <c r="V26" i="12"/>
  <c r="V27" i="12"/>
  <c r="V28" i="12"/>
  <c r="V29" i="12"/>
  <c r="V30" i="12"/>
  <c r="V31" i="12"/>
  <c r="V32" i="12"/>
  <c r="V33" i="12"/>
  <c r="V34" i="12"/>
  <c r="L20" i="12"/>
  <c r="L21" i="12"/>
  <c r="L22" i="12"/>
  <c r="L23" i="12"/>
  <c r="L24" i="12"/>
  <c r="L25" i="12"/>
  <c r="L26" i="12"/>
  <c r="L27" i="12"/>
  <c r="L28" i="12"/>
  <c r="L29" i="12"/>
  <c r="L30" i="12"/>
  <c r="L31" i="12"/>
  <c r="L32" i="12"/>
  <c r="L33" i="12"/>
  <c r="L34" i="12"/>
  <c r="L12" i="12"/>
  <c r="L13" i="12"/>
  <c r="L14" i="12"/>
  <c r="L15" i="12"/>
  <c r="L16" i="12"/>
  <c r="L17" i="12"/>
  <c r="L18" i="12"/>
  <c r="L19" i="12"/>
  <c r="L8" i="12"/>
  <c r="L9" i="12"/>
  <c r="L10" i="12"/>
  <c r="L11" i="12"/>
  <c r="L7" i="12"/>
  <c r="G6" i="12"/>
  <c r="D6" i="12"/>
  <c r="K6" i="12"/>
  <c r="F6" i="12"/>
  <c r="E6" i="12"/>
  <c r="H6" i="12" l="1"/>
  <c r="L6" i="12"/>
</calcChain>
</file>

<file path=xl/sharedStrings.xml><?xml version="1.0" encoding="utf-8"?>
<sst xmlns="http://schemas.openxmlformats.org/spreadsheetml/2006/main" count="511" uniqueCount="233">
  <si>
    <t>フリガナ</t>
    <phoneticPr fontId="5"/>
  </si>
  <si>
    <t>商号又は名称</t>
    <rPh sb="0" eb="2">
      <t>ショウゴウ</t>
    </rPh>
    <rPh sb="2" eb="3">
      <t>マタ</t>
    </rPh>
    <rPh sb="4" eb="6">
      <t>メイショウ</t>
    </rPh>
    <phoneticPr fontId="5"/>
  </si>
  <si>
    <t>本社・本店</t>
    <rPh sb="0" eb="2">
      <t>ホンシャ</t>
    </rPh>
    <rPh sb="3" eb="5">
      <t>ホンテン</t>
    </rPh>
    <phoneticPr fontId="5"/>
  </si>
  <si>
    <t>代表者</t>
    <rPh sb="0" eb="3">
      <t>ダイヒョウシャ</t>
    </rPh>
    <phoneticPr fontId="5"/>
  </si>
  <si>
    <t>職　名</t>
    <rPh sb="0" eb="1">
      <t>ショク</t>
    </rPh>
    <rPh sb="2" eb="3">
      <t>メイ</t>
    </rPh>
    <phoneticPr fontId="5"/>
  </si>
  <si>
    <t>氏　名</t>
    <rPh sb="0" eb="1">
      <t>シ</t>
    </rPh>
    <rPh sb="2" eb="3">
      <t>メイ</t>
    </rPh>
    <phoneticPr fontId="5"/>
  </si>
  <si>
    <t>入札契約を
委任する
支店等</t>
    <rPh sb="0" eb="2">
      <t>ニュウサツ</t>
    </rPh>
    <rPh sb="2" eb="4">
      <t>ケイヤク</t>
    </rPh>
    <rPh sb="11" eb="13">
      <t>シテン</t>
    </rPh>
    <rPh sb="13" eb="14">
      <t>トウ</t>
    </rPh>
    <phoneticPr fontId="5"/>
  </si>
  <si>
    <t>名称</t>
    <rPh sb="0" eb="2">
      <t>メイショウ</t>
    </rPh>
    <phoneticPr fontId="5"/>
  </si>
  <si>
    <t>受任者</t>
    <rPh sb="0" eb="2">
      <t>ジュニン</t>
    </rPh>
    <rPh sb="2" eb="3">
      <t>シャ</t>
    </rPh>
    <phoneticPr fontId="5"/>
  </si>
  <si>
    <t>許可
登録</t>
    <rPh sb="0" eb="2">
      <t>キョカ</t>
    </rPh>
    <rPh sb="3" eb="5">
      <t>トウロク</t>
    </rPh>
    <phoneticPr fontId="5"/>
  </si>
  <si>
    <t>一般</t>
    <rPh sb="0" eb="2">
      <t>イッパン</t>
    </rPh>
    <phoneticPr fontId="5"/>
  </si>
  <si>
    <t>第</t>
    <rPh sb="0" eb="1">
      <t>ダイ</t>
    </rPh>
    <phoneticPr fontId="5"/>
  </si>
  <si>
    <t>号</t>
    <rPh sb="0" eb="1">
      <t>ゴウ</t>
    </rPh>
    <phoneticPr fontId="5"/>
  </si>
  <si>
    <t>平成</t>
    <rPh sb="0" eb="2">
      <t>ヘイセイ</t>
    </rPh>
    <phoneticPr fontId="5"/>
  </si>
  <si>
    <t>年</t>
    <rPh sb="0" eb="1">
      <t>ネン</t>
    </rPh>
    <phoneticPr fontId="5"/>
  </si>
  <si>
    <t>月</t>
    <rPh sb="0" eb="1">
      <t>ガツ</t>
    </rPh>
    <phoneticPr fontId="5"/>
  </si>
  <si>
    <t>日</t>
    <rPh sb="0" eb="1">
      <t>ヒ</t>
    </rPh>
    <phoneticPr fontId="5"/>
  </si>
  <si>
    <t>特定</t>
    <rPh sb="0" eb="2">
      <t>トクテイ</t>
    </rPh>
    <phoneticPr fontId="5"/>
  </si>
  <si>
    <t>営　業　年　数　（年）</t>
    <rPh sb="0" eb="1">
      <t>エイ</t>
    </rPh>
    <rPh sb="2" eb="3">
      <t>ギョウ</t>
    </rPh>
    <rPh sb="4" eb="5">
      <t>ネン</t>
    </rPh>
    <rPh sb="6" eb="7">
      <t>カズ</t>
    </rPh>
    <rPh sb="9" eb="10">
      <t>ネン</t>
    </rPh>
    <phoneticPr fontId="2"/>
  </si>
  <si>
    <t>土木一式</t>
  </si>
  <si>
    <t>建築一式</t>
  </si>
  <si>
    <t>030</t>
  </si>
  <si>
    <t>大工</t>
  </si>
  <si>
    <t>040</t>
  </si>
  <si>
    <t>左官</t>
  </si>
  <si>
    <t>050</t>
  </si>
  <si>
    <t>とび・土工・コンクリート</t>
    <rPh sb="3" eb="4">
      <t>ド</t>
    </rPh>
    <rPh sb="4" eb="5">
      <t>コウ</t>
    </rPh>
    <phoneticPr fontId="5"/>
  </si>
  <si>
    <t>060</t>
  </si>
  <si>
    <t>石</t>
  </si>
  <si>
    <t>070</t>
  </si>
  <si>
    <t>屋根</t>
  </si>
  <si>
    <t>080</t>
  </si>
  <si>
    <t>電気</t>
  </si>
  <si>
    <t>090</t>
  </si>
  <si>
    <t>管</t>
  </si>
  <si>
    <t>100</t>
  </si>
  <si>
    <t>110</t>
  </si>
  <si>
    <t>鋼構造物</t>
  </si>
  <si>
    <t>120</t>
  </si>
  <si>
    <t>鉄筋</t>
  </si>
  <si>
    <t>130</t>
  </si>
  <si>
    <t>ほ装</t>
  </si>
  <si>
    <t>140</t>
  </si>
  <si>
    <t>150</t>
  </si>
  <si>
    <t>板金</t>
  </si>
  <si>
    <t>160</t>
  </si>
  <si>
    <t>ガラス</t>
  </si>
  <si>
    <t>170</t>
  </si>
  <si>
    <t>塗装</t>
  </si>
  <si>
    <t>180</t>
  </si>
  <si>
    <t>防水</t>
  </si>
  <si>
    <t>190</t>
  </si>
  <si>
    <t>内装仕上</t>
  </si>
  <si>
    <t>200</t>
  </si>
  <si>
    <t>機械器具設置</t>
    <rPh sb="0" eb="2">
      <t>キカイ</t>
    </rPh>
    <rPh sb="2" eb="4">
      <t>キグ</t>
    </rPh>
    <rPh sb="4" eb="6">
      <t>セッチ</t>
    </rPh>
    <phoneticPr fontId="5"/>
  </si>
  <si>
    <t>210</t>
  </si>
  <si>
    <t>熱絶縁</t>
  </si>
  <si>
    <t>220</t>
  </si>
  <si>
    <t>電気通信</t>
  </si>
  <si>
    <t>230</t>
  </si>
  <si>
    <t>造園</t>
  </si>
  <si>
    <t>240</t>
  </si>
  <si>
    <t>さく井</t>
  </si>
  <si>
    <t>250</t>
  </si>
  <si>
    <t>建具</t>
  </si>
  <si>
    <t>260</t>
  </si>
  <si>
    <t>水道施設</t>
    <rPh sb="0" eb="2">
      <t>スイドウ</t>
    </rPh>
    <rPh sb="2" eb="4">
      <t>シセツ</t>
    </rPh>
    <phoneticPr fontId="5"/>
  </si>
  <si>
    <t>270</t>
  </si>
  <si>
    <t>消防施設</t>
    <rPh sb="0" eb="2">
      <t>ショウボウ</t>
    </rPh>
    <rPh sb="2" eb="4">
      <t>シセツ</t>
    </rPh>
    <phoneticPr fontId="5"/>
  </si>
  <si>
    <t>280</t>
  </si>
  <si>
    <t>清掃施設</t>
    <rPh sb="0" eb="2">
      <t>セイソウ</t>
    </rPh>
    <rPh sb="2" eb="4">
      <t>シセツ</t>
    </rPh>
    <phoneticPr fontId="5"/>
  </si>
  <si>
    <t>受付番号</t>
    <rPh sb="0" eb="2">
      <t>ウケツケ</t>
    </rPh>
    <rPh sb="2" eb="4">
      <t>バンゴウ</t>
    </rPh>
    <phoneticPr fontId="2"/>
  </si>
  <si>
    <t>-</t>
  </si>
  <si>
    <t>土</t>
    <rPh sb="0" eb="1">
      <t>ツチ</t>
    </rPh>
    <phoneticPr fontId="2"/>
  </si>
  <si>
    <t>建</t>
    <rPh sb="0" eb="1">
      <t>ケン</t>
    </rPh>
    <phoneticPr fontId="2"/>
  </si>
  <si>
    <t>大</t>
    <rPh sb="0" eb="1">
      <t>ダイ</t>
    </rPh>
    <phoneticPr fontId="2"/>
  </si>
  <si>
    <t>左</t>
    <rPh sb="0" eb="1">
      <t>サ</t>
    </rPh>
    <phoneticPr fontId="2"/>
  </si>
  <si>
    <t>石</t>
    <rPh sb="0" eb="1">
      <t>イシ</t>
    </rPh>
    <phoneticPr fontId="2"/>
  </si>
  <si>
    <t>屋</t>
    <rPh sb="0" eb="1">
      <t>ヤ</t>
    </rPh>
    <phoneticPr fontId="2"/>
  </si>
  <si>
    <t>電</t>
    <rPh sb="0" eb="1">
      <t>デン</t>
    </rPh>
    <phoneticPr fontId="2"/>
  </si>
  <si>
    <t>管</t>
    <rPh sb="0" eb="1">
      <t>カン</t>
    </rPh>
    <phoneticPr fontId="2"/>
  </si>
  <si>
    <t>鋼</t>
    <rPh sb="0" eb="1">
      <t>ハガネ</t>
    </rPh>
    <phoneticPr fontId="2"/>
  </si>
  <si>
    <t>筋</t>
    <rPh sb="0" eb="1">
      <t>スジ</t>
    </rPh>
    <phoneticPr fontId="2"/>
  </si>
  <si>
    <t>板</t>
    <rPh sb="0" eb="1">
      <t>イタ</t>
    </rPh>
    <phoneticPr fontId="2"/>
  </si>
  <si>
    <t>塗</t>
    <rPh sb="0" eb="1">
      <t>ト</t>
    </rPh>
    <phoneticPr fontId="2"/>
  </si>
  <si>
    <t>防</t>
    <rPh sb="0" eb="1">
      <t>ボウ</t>
    </rPh>
    <phoneticPr fontId="2"/>
  </si>
  <si>
    <t>内</t>
    <rPh sb="0" eb="1">
      <t>ウチ</t>
    </rPh>
    <phoneticPr fontId="2"/>
  </si>
  <si>
    <t>機</t>
    <rPh sb="0" eb="1">
      <t>キ</t>
    </rPh>
    <phoneticPr fontId="2"/>
  </si>
  <si>
    <t>絶</t>
    <rPh sb="0" eb="1">
      <t>ゼツ</t>
    </rPh>
    <phoneticPr fontId="2"/>
  </si>
  <si>
    <t>通</t>
    <rPh sb="0" eb="1">
      <t>トオ</t>
    </rPh>
    <phoneticPr fontId="2"/>
  </si>
  <si>
    <t>園</t>
    <rPh sb="0" eb="1">
      <t>エン</t>
    </rPh>
    <phoneticPr fontId="2"/>
  </si>
  <si>
    <t>井</t>
    <rPh sb="0" eb="1">
      <t>イ</t>
    </rPh>
    <phoneticPr fontId="2"/>
  </si>
  <si>
    <t>具</t>
    <rPh sb="0" eb="1">
      <t>グ</t>
    </rPh>
    <phoneticPr fontId="2"/>
  </si>
  <si>
    <t>水</t>
    <rPh sb="0" eb="1">
      <t>ミズ</t>
    </rPh>
    <phoneticPr fontId="2"/>
  </si>
  <si>
    <t>消</t>
    <rPh sb="0" eb="1">
      <t>ケ</t>
    </rPh>
    <phoneticPr fontId="2"/>
  </si>
  <si>
    <t>清</t>
    <rPh sb="0" eb="1">
      <t>キヨ</t>
    </rPh>
    <phoneticPr fontId="2"/>
  </si>
  <si>
    <t>許　可
年月日</t>
    <rPh sb="0" eb="1">
      <t>モト</t>
    </rPh>
    <rPh sb="2" eb="3">
      <t>カ</t>
    </rPh>
    <rPh sb="4" eb="6">
      <t>ネンゲツ</t>
    </rPh>
    <rPh sb="6" eb="7">
      <t>ヒ</t>
    </rPh>
    <phoneticPr fontId="5"/>
  </si>
  <si>
    <t>整理
番号</t>
    <rPh sb="0" eb="2">
      <t>セイリ</t>
    </rPh>
    <rPh sb="3" eb="5">
      <t>バンゴウ</t>
    </rPh>
    <phoneticPr fontId="2"/>
  </si>
  <si>
    <t>電話番号</t>
    <rPh sb="0" eb="4">
      <t>デンワバンゴウ</t>
    </rPh>
    <phoneticPr fontId="2"/>
  </si>
  <si>
    <t>FAX番号</t>
    <rPh sb="3" eb="5">
      <t>バンゴウ</t>
    </rPh>
    <phoneticPr fontId="2"/>
  </si>
  <si>
    <r>
      <t>登　録　許　可　業　種　一　覧　　　</t>
    </r>
    <r>
      <rPr>
        <sz val="10"/>
        <rFont val="ＭＳ 明朝"/>
        <family val="1"/>
        <charset val="128"/>
      </rPr>
      <t>（希望業種のみ記入）</t>
    </r>
    <rPh sb="0" eb="1">
      <t>ノボル</t>
    </rPh>
    <rPh sb="2" eb="3">
      <t>ロク</t>
    </rPh>
    <rPh sb="4" eb="5">
      <t>モト</t>
    </rPh>
    <rPh sb="6" eb="7">
      <t>カ</t>
    </rPh>
    <rPh sb="8" eb="9">
      <t>ギョウ</t>
    </rPh>
    <rPh sb="10" eb="11">
      <t>タネ</t>
    </rPh>
    <rPh sb="12" eb="13">
      <t>イチ</t>
    </rPh>
    <rPh sb="14" eb="15">
      <t>ラン</t>
    </rPh>
    <rPh sb="19" eb="21">
      <t>キボウ</t>
    </rPh>
    <rPh sb="21" eb="23">
      <t>ギョウシュ</t>
    </rPh>
    <rPh sb="25" eb="27">
      <t>キニュウ</t>
    </rPh>
    <phoneticPr fontId="5"/>
  </si>
  <si>
    <t>許　可　区　分
（該当に○を記入）</t>
    <rPh sb="0" eb="1">
      <t>モト</t>
    </rPh>
    <rPh sb="2" eb="3">
      <t>カ</t>
    </rPh>
    <rPh sb="4" eb="5">
      <t>ク</t>
    </rPh>
    <rPh sb="6" eb="7">
      <t>ブン</t>
    </rPh>
    <rPh sb="9" eb="11">
      <t>ガイトウ</t>
    </rPh>
    <rPh sb="14" eb="16">
      <t>キニュウ</t>
    </rPh>
    <phoneticPr fontId="5"/>
  </si>
  <si>
    <t>許　　可　　業　　種</t>
    <rPh sb="0" eb="1">
      <t>モト</t>
    </rPh>
    <rPh sb="3" eb="4">
      <t>カ</t>
    </rPh>
    <rPh sb="6" eb="7">
      <t>ギョウ</t>
    </rPh>
    <rPh sb="9" eb="10">
      <t>タネ</t>
    </rPh>
    <phoneticPr fontId="5"/>
  </si>
  <si>
    <t>記　号</t>
    <rPh sb="0" eb="1">
      <t>キ</t>
    </rPh>
    <rPh sb="2" eb="3">
      <t>ゴウ</t>
    </rPh>
    <phoneticPr fontId="5"/>
  </si>
  <si>
    <t>技術職員数</t>
    <rPh sb="0" eb="2">
      <t>ギジュツ</t>
    </rPh>
    <rPh sb="2" eb="5">
      <t>ショクインスウ</t>
    </rPh>
    <phoneticPr fontId="5"/>
  </si>
  <si>
    <t>１級</t>
    <rPh sb="1" eb="2">
      <t>キュウ</t>
    </rPh>
    <phoneticPr fontId="5"/>
  </si>
  <si>
    <t>２級</t>
    <rPh sb="1" eb="2">
      <t>キュウ</t>
    </rPh>
    <phoneticPr fontId="5"/>
  </si>
  <si>
    <t>その他</t>
    <rPh sb="2" eb="3">
      <t>タ</t>
    </rPh>
    <phoneticPr fontId="5"/>
  </si>
  <si>
    <t>基幹</t>
    <rPh sb="0" eb="2">
      <t>キカン</t>
    </rPh>
    <phoneticPr fontId="5"/>
  </si>
  <si>
    <t>総合評定値
（Ｐ）点</t>
    <rPh sb="0" eb="1">
      <t>ソウ</t>
    </rPh>
    <rPh sb="1" eb="2">
      <t>ゴウ</t>
    </rPh>
    <rPh sb="2" eb="5">
      <t>ヒョウテイチ</t>
    </rPh>
    <rPh sb="9" eb="10">
      <t>テン</t>
    </rPh>
    <phoneticPr fontId="5"/>
  </si>
  <si>
    <t>（受講講習）</t>
    <rPh sb="1" eb="3">
      <t>ジュコウ</t>
    </rPh>
    <rPh sb="3" eb="5">
      <t>コウシュウ</t>
    </rPh>
    <phoneticPr fontId="5"/>
  </si>
  <si>
    <t>記載例です。申請様式として使用しないでください。</t>
    <rPh sb="0" eb="2">
      <t>キサイ</t>
    </rPh>
    <rPh sb="2" eb="3">
      <t>レイ</t>
    </rPh>
    <rPh sb="6" eb="8">
      <t>シンセイ</t>
    </rPh>
    <rPh sb="8" eb="10">
      <t>ヨウシキ</t>
    </rPh>
    <rPh sb="13" eb="15">
      <t>シヨウ</t>
    </rPh>
    <phoneticPr fontId="2"/>
  </si>
  <si>
    <t>代表取締役社長</t>
    <rPh sb="0" eb="2">
      <t>ダイヒョウ</t>
    </rPh>
    <rPh sb="2" eb="5">
      <t>トリシマリヤク</t>
    </rPh>
    <rPh sb="5" eb="7">
      <t>シャチョウ</t>
    </rPh>
    <phoneticPr fontId="2"/>
  </si>
  <si>
    <t>山梨県</t>
    <rPh sb="0" eb="3">
      <t>ヤマナシケン</t>
    </rPh>
    <phoneticPr fontId="2"/>
  </si>
  <si>
    <t>南巨摩郡</t>
    <rPh sb="0" eb="4">
      <t>ミナミコマグン</t>
    </rPh>
    <phoneticPr fontId="2"/>
  </si>
  <si>
    <t>支店長</t>
    <rPh sb="0" eb="3">
      <t>シテンチョウ</t>
    </rPh>
    <phoneticPr fontId="2"/>
  </si>
  <si>
    <t>般</t>
    <rPh sb="0" eb="1">
      <t>パン</t>
    </rPh>
    <phoneticPr fontId="2"/>
  </si>
  <si>
    <t>知　　　　事</t>
    <phoneticPr fontId="2"/>
  </si>
  <si>
    <t>このシートは入力しないでください。</t>
    <rPh sb="6" eb="8">
      <t>ニュウリョク</t>
    </rPh>
    <phoneticPr fontId="2"/>
  </si>
  <si>
    <t>富士川町</t>
    <rPh sb="3" eb="4">
      <t>マチ</t>
    </rPh>
    <phoneticPr fontId="2"/>
  </si>
  <si>
    <t>富士川支店</t>
    <rPh sb="3" eb="5">
      <t>シテン</t>
    </rPh>
    <phoneticPr fontId="2"/>
  </si>
  <si>
    <t>郵便番号</t>
    <rPh sb="0" eb="2">
      <t>ユウビン</t>
    </rPh>
    <rPh sb="2" eb="4">
      <t>バンゴウ</t>
    </rPh>
    <phoneticPr fontId="2"/>
  </si>
  <si>
    <t>建設業許可の種類</t>
    <rPh sb="0" eb="3">
      <t>ケンセツギョウ</t>
    </rPh>
    <rPh sb="3" eb="5">
      <t>キョカ</t>
    </rPh>
    <rPh sb="6" eb="8">
      <t>シュルイ</t>
    </rPh>
    <phoneticPr fontId="2"/>
  </si>
  <si>
    <t>鰍沢</t>
    <rPh sb="0" eb="2">
      <t>カジカザワ</t>
    </rPh>
    <phoneticPr fontId="2"/>
  </si>
  <si>
    <t>富士川町　一郎</t>
    <rPh sb="3" eb="4">
      <t>マチ</t>
    </rPh>
    <rPh sb="5" eb="7">
      <t>イチロウ</t>
    </rPh>
    <phoneticPr fontId="2"/>
  </si>
  <si>
    <t>富士川町　二郎</t>
    <rPh sb="3" eb="4">
      <t>マチ</t>
    </rPh>
    <rPh sb="5" eb="7">
      <t>ジロウ</t>
    </rPh>
    <phoneticPr fontId="2"/>
  </si>
  <si>
    <t>フリガナ</t>
    <phoneticPr fontId="2"/>
  </si>
  <si>
    <t>会社名</t>
    <rPh sb="0" eb="3">
      <t>カイシャメイ</t>
    </rPh>
    <phoneticPr fontId="2"/>
  </si>
  <si>
    <t>委任あり</t>
  </si>
  <si>
    <t>委任の有無</t>
    <rPh sb="0" eb="2">
      <t>イニン</t>
    </rPh>
    <rPh sb="3" eb="5">
      <t>ウム</t>
    </rPh>
    <phoneticPr fontId="5"/>
  </si>
  <si>
    <t>連絡先</t>
    <rPh sb="0" eb="3">
      <t>レンラクサキ</t>
    </rPh>
    <phoneticPr fontId="2"/>
  </si>
  <si>
    <t>業者登録カード（建設工事）　【管理用】　※「C6:AS6」をコピーして一覧表に貼り付ける。（「形式を選択して貼り付け」のうち「値」を選択して貼り付ける）</t>
    <rPh sb="0" eb="2">
      <t>ギョウシャ</t>
    </rPh>
    <rPh sb="2" eb="4">
      <t>トウロク</t>
    </rPh>
    <rPh sb="8" eb="10">
      <t>ケンセツ</t>
    </rPh>
    <rPh sb="10" eb="12">
      <t>コウジ</t>
    </rPh>
    <rPh sb="15" eb="18">
      <t>カンリヨウ</t>
    </rPh>
    <rPh sb="35" eb="37">
      <t>イチラン</t>
    </rPh>
    <rPh sb="37" eb="38">
      <t>ヒョウ</t>
    </rPh>
    <rPh sb="39" eb="40">
      <t>ハ</t>
    </rPh>
    <rPh sb="41" eb="42">
      <t>ツ</t>
    </rPh>
    <rPh sb="47" eb="49">
      <t>ケイシキ</t>
    </rPh>
    <rPh sb="50" eb="52">
      <t>センタク</t>
    </rPh>
    <rPh sb="54" eb="55">
      <t>ハ</t>
    </rPh>
    <rPh sb="56" eb="57">
      <t>ツ</t>
    </rPh>
    <rPh sb="63" eb="64">
      <t>アタイ</t>
    </rPh>
    <rPh sb="66" eb="68">
      <t>センタク</t>
    </rPh>
    <rPh sb="70" eb="71">
      <t>ハ</t>
    </rPh>
    <rPh sb="72" eb="73">
      <t>ツ</t>
    </rPh>
    <phoneticPr fontId="2"/>
  </si>
  <si>
    <t>E-mail</t>
    <phoneticPr fontId="2"/>
  </si>
  <si>
    <t>住所</t>
    <rPh sb="0" eb="1">
      <t>ジュウ</t>
    </rPh>
    <rPh sb="1" eb="2">
      <t>ショ</t>
    </rPh>
    <phoneticPr fontId="2"/>
  </si>
  <si>
    <t>と</t>
    <phoneticPr fontId="2" alignment="distributed"/>
  </si>
  <si>
    <t>石</t>
    <rPh sb="0" eb="1">
      <t>イシ</t>
    </rPh>
    <phoneticPr fontId="2" alignment="distributed"/>
  </si>
  <si>
    <t>管</t>
    <rPh sb="0" eb="1">
      <t>カン</t>
    </rPh>
    <phoneticPr fontId="2" alignment="distributed"/>
  </si>
  <si>
    <t>経営事項審査総合評定値</t>
    <rPh sb="0" eb="2">
      <t>ケイエイ</t>
    </rPh>
    <rPh sb="2" eb="4">
      <t>ジコウ</t>
    </rPh>
    <rPh sb="4" eb="6">
      <t>シンサ</t>
    </rPh>
    <rPh sb="8" eb="11">
      <t>ヒョウテイチ</t>
    </rPh>
    <phoneticPr fontId="2"/>
  </si>
  <si>
    <t>舗</t>
    <rPh sb="0" eb="1">
      <t>ホ</t>
    </rPh>
    <phoneticPr fontId="2"/>
  </si>
  <si>
    <t>土</t>
    <rPh sb="0" eb="1">
      <t>ツチ</t>
    </rPh>
    <phoneticPr fontId="2" alignment="distributed"/>
  </si>
  <si>
    <t>建</t>
    <rPh sb="0" eb="1">
      <t>ケン</t>
    </rPh>
    <phoneticPr fontId="2" alignment="distributed"/>
  </si>
  <si>
    <t>大</t>
    <rPh sb="0" eb="1">
      <t>ダイ</t>
    </rPh>
    <phoneticPr fontId="2" alignment="distributed"/>
  </si>
  <si>
    <t>左</t>
    <rPh sb="0" eb="1">
      <t>ヒダリ</t>
    </rPh>
    <phoneticPr fontId="2" alignment="distributed"/>
  </si>
  <si>
    <t>屋</t>
    <rPh sb="0" eb="1">
      <t>ヤ</t>
    </rPh>
    <phoneticPr fontId="2" alignment="distributed"/>
  </si>
  <si>
    <t>電</t>
    <rPh sb="0" eb="1">
      <t>デン</t>
    </rPh>
    <phoneticPr fontId="2" alignment="distributed"/>
  </si>
  <si>
    <t>タ</t>
    <phoneticPr fontId="2" alignment="distributed"/>
  </si>
  <si>
    <t>鋼</t>
    <rPh sb="0" eb="1">
      <t>コウ</t>
    </rPh>
    <phoneticPr fontId="2" alignment="distributed"/>
  </si>
  <si>
    <t>筋</t>
    <rPh sb="0" eb="1">
      <t>スジ</t>
    </rPh>
    <phoneticPr fontId="2" alignment="distributed"/>
  </si>
  <si>
    <t>舗</t>
    <rPh sb="0" eb="1">
      <t>ホ</t>
    </rPh>
    <phoneticPr fontId="2" alignment="distributed"/>
  </si>
  <si>
    <t>しゅ</t>
    <phoneticPr fontId="2" alignment="distributed"/>
  </si>
  <si>
    <t>板</t>
    <rPh sb="0" eb="1">
      <t>バン</t>
    </rPh>
    <phoneticPr fontId="2" alignment="distributed"/>
  </si>
  <si>
    <t>ガ</t>
    <phoneticPr fontId="2" alignment="distributed"/>
  </si>
  <si>
    <t>塗</t>
    <rPh sb="0" eb="1">
      <t>ヌリ</t>
    </rPh>
    <phoneticPr fontId="2" alignment="distributed"/>
  </si>
  <si>
    <t>防</t>
    <rPh sb="0" eb="1">
      <t>ボウ</t>
    </rPh>
    <phoneticPr fontId="2" alignment="distributed"/>
  </si>
  <si>
    <t>内</t>
    <rPh sb="0" eb="1">
      <t>ウチ</t>
    </rPh>
    <phoneticPr fontId="2" alignment="distributed"/>
  </si>
  <si>
    <t>機</t>
    <rPh sb="0" eb="1">
      <t>キ</t>
    </rPh>
    <phoneticPr fontId="2" alignment="distributed"/>
  </si>
  <si>
    <t>絶</t>
    <rPh sb="0" eb="1">
      <t>ゼツ</t>
    </rPh>
    <phoneticPr fontId="2" alignment="distributed"/>
  </si>
  <si>
    <t>通</t>
    <rPh sb="0" eb="1">
      <t>ツウ</t>
    </rPh>
    <phoneticPr fontId="2" alignment="distributed"/>
  </si>
  <si>
    <t>園</t>
    <rPh sb="0" eb="1">
      <t>エン</t>
    </rPh>
    <phoneticPr fontId="2" alignment="distributed"/>
  </si>
  <si>
    <t>井</t>
    <rPh sb="0" eb="1">
      <t>イ</t>
    </rPh>
    <phoneticPr fontId="2" alignment="distributed"/>
  </si>
  <si>
    <t>具</t>
    <rPh sb="0" eb="1">
      <t>グ</t>
    </rPh>
    <phoneticPr fontId="2" alignment="distributed"/>
  </si>
  <si>
    <t>水</t>
    <rPh sb="0" eb="1">
      <t>スイ</t>
    </rPh>
    <phoneticPr fontId="2" alignment="distributed"/>
  </si>
  <si>
    <t>消</t>
    <rPh sb="0" eb="1">
      <t>ケ</t>
    </rPh>
    <phoneticPr fontId="2" alignment="distributed"/>
  </si>
  <si>
    <t>清</t>
    <rPh sb="0" eb="1">
      <t>キヨシ</t>
    </rPh>
    <phoneticPr fontId="2" alignment="distributed"/>
  </si>
  <si>
    <t>代表者役職・
受任者職名</t>
    <rPh sb="0" eb="3">
      <t>ダイヒョウシャ</t>
    </rPh>
    <rPh sb="3" eb="5">
      <t>ヤクショク</t>
    </rPh>
    <rPh sb="7" eb="9">
      <t>ジュニン</t>
    </rPh>
    <rPh sb="9" eb="10">
      <t>シャ</t>
    </rPh>
    <rPh sb="10" eb="12">
      <t>ショクメイ</t>
    </rPh>
    <phoneticPr fontId="2"/>
  </si>
  <si>
    <t>代表者・受任者氏名</t>
    <rPh sb="0" eb="3">
      <t>ダイヒョウシャ</t>
    </rPh>
    <rPh sb="4" eb="6">
      <t>ジュニン</t>
    </rPh>
    <rPh sb="6" eb="7">
      <t>シャ</t>
    </rPh>
    <rPh sb="7" eb="9">
      <t>シメイ</t>
    </rPh>
    <phoneticPr fontId="2"/>
  </si>
  <si>
    <t>役職</t>
    <rPh sb="0" eb="2">
      <t>ヤクショク</t>
    </rPh>
    <phoneticPr fontId="5"/>
  </si>
  <si>
    <t>住所</t>
    <rPh sb="0" eb="2">
      <t>ジュウショ</t>
    </rPh>
    <phoneticPr fontId="5"/>
  </si>
  <si>
    <t>郵便番号</t>
    <rPh sb="0" eb="2">
      <t>ユウビン</t>
    </rPh>
    <rPh sb="2" eb="4">
      <t>バンゴウ</t>
    </rPh>
    <phoneticPr fontId="5"/>
  </si>
  <si>
    <t>-</t>
    <phoneticPr fontId="2"/>
  </si>
  <si>
    <t>-</t>
    <phoneticPr fontId="5"/>
  </si>
  <si>
    <t>TEL</t>
    <phoneticPr fontId="5"/>
  </si>
  <si>
    <t>FAX</t>
    <phoneticPr fontId="5"/>
  </si>
  <si>
    <t>E-mail</t>
    <phoneticPr fontId="5"/>
  </si>
  <si>
    <t>＠</t>
    <phoneticPr fontId="5"/>
  </si>
  <si>
    <t>TEL</t>
    <phoneticPr fontId="5"/>
  </si>
  <si>
    <t>FAX</t>
    <phoneticPr fontId="5"/>
  </si>
  <si>
    <t>E-mail</t>
    <phoneticPr fontId="5"/>
  </si>
  <si>
    <t>国土交通大臣</t>
    <phoneticPr fontId="2"/>
  </si>
  <si>
    <t>国土交通大臣</t>
    <phoneticPr fontId="2"/>
  </si>
  <si>
    <t>010</t>
    <phoneticPr fontId="5"/>
  </si>
  <si>
    <t>020</t>
    <phoneticPr fontId="5"/>
  </si>
  <si>
    <t>と</t>
    <phoneticPr fontId="2"/>
  </si>
  <si>
    <t>タイル・れんが・ブロック</t>
    <phoneticPr fontId="5"/>
  </si>
  <si>
    <t>タ</t>
    <phoneticPr fontId="2"/>
  </si>
  <si>
    <t>しゅんせつ</t>
    <phoneticPr fontId="5"/>
  </si>
  <si>
    <t>しゅ</t>
    <phoneticPr fontId="2"/>
  </si>
  <si>
    <t>ガ</t>
    <phoneticPr fontId="2"/>
  </si>
  <si>
    <t>TEL</t>
    <phoneticPr fontId="5"/>
  </si>
  <si>
    <t>FAX</t>
    <phoneticPr fontId="5"/>
  </si>
  <si>
    <t>E-mail</t>
    <phoneticPr fontId="5"/>
  </si>
  <si>
    <t>＠</t>
    <phoneticPr fontId="5"/>
  </si>
  <si>
    <t>TEL</t>
    <phoneticPr fontId="5"/>
  </si>
  <si>
    <t>FAX</t>
    <phoneticPr fontId="5"/>
  </si>
  <si>
    <t>E-mail</t>
    <phoneticPr fontId="5"/>
  </si>
  <si>
    <t>fujikawa2</t>
    <phoneticPr fontId="2"/>
  </si>
  <si>
    <t>○</t>
    <phoneticPr fontId="2"/>
  </si>
  <si>
    <t>＠</t>
    <phoneticPr fontId="5"/>
  </si>
  <si>
    <t>＠</t>
    <phoneticPr fontId="5"/>
  </si>
  <si>
    <t>fujikawa1</t>
    <phoneticPr fontId="2"/>
  </si>
  <si>
    <t>0695</t>
    <phoneticPr fontId="5"/>
  </si>
  <si>
    <t>○</t>
    <phoneticPr fontId="2"/>
  </si>
  <si>
    <t>様式①</t>
    <rPh sb="0" eb="2">
      <t>ヨウシキ</t>
    </rPh>
    <phoneticPr fontId="2"/>
  </si>
  <si>
    <t>自己資本金額(単位:千円）</t>
    <rPh sb="0" eb="2">
      <t>ジコ</t>
    </rPh>
    <rPh sb="2" eb="4">
      <t>シホン</t>
    </rPh>
    <rPh sb="4" eb="6">
      <t>キンガク</t>
    </rPh>
    <rPh sb="7" eb="9">
      <t>タンイ</t>
    </rPh>
    <rPh sb="10" eb="12">
      <t>センエン</t>
    </rPh>
    <phoneticPr fontId="2"/>
  </si>
  <si>
    <t>自己資本金額(単位：千円）</t>
    <rPh sb="0" eb="2">
      <t>ジコ</t>
    </rPh>
    <rPh sb="2" eb="4">
      <t>シホン</t>
    </rPh>
    <rPh sb="4" eb="6">
      <t>キンガク</t>
    </rPh>
    <rPh sb="7" eb="9">
      <t>タンイ</t>
    </rPh>
    <rPh sb="10" eb="12">
      <t>センエン</t>
    </rPh>
    <phoneticPr fontId="2"/>
  </si>
  <si>
    <t>総職員数(人）</t>
    <rPh sb="0" eb="1">
      <t>ソウ</t>
    </rPh>
    <rPh sb="1" eb="3">
      <t>ショクイン</t>
    </rPh>
    <rPh sb="3" eb="4">
      <t>カズ</t>
    </rPh>
    <rPh sb="5" eb="6">
      <t>ニン</t>
    </rPh>
    <phoneticPr fontId="2"/>
  </si>
  <si>
    <t>【峡南医療センター企業団】</t>
    <rPh sb="1" eb="3">
      <t>キョウナン</t>
    </rPh>
    <rPh sb="3" eb="5">
      <t>イリョウ</t>
    </rPh>
    <rPh sb="9" eb="11">
      <t>キギョウ</t>
    </rPh>
    <rPh sb="11" eb="12">
      <t>ダン</t>
    </rPh>
    <phoneticPr fontId="2"/>
  </si>
  <si>
    <t>*受付番号は記入しないでください。</t>
    <rPh sb="1" eb="3">
      <t>ウケツケ</t>
    </rPh>
    <rPh sb="3" eb="5">
      <t>バンゴウ</t>
    </rPh>
    <rPh sb="6" eb="8">
      <t>キニュウ</t>
    </rPh>
    <phoneticPr fontId="2"/>
  </si>
  <si>
    <t>キョウナンイセケンセツ</t>
    <phoneticPr fontId="2"/>
  </si>
  <si>
    <t>0601</t>
    <phoneticPr fontId="5"/>
  </si>
  <si>
    <t>340-1</t>
    <phoneticPr fontId="2"/>
  </si>
  <si>
    <t>0556-22-3150</t>
    <phoneticPr fontId="2"/>
  </si>
  <si>
    <t>0556-22-3151</t>
    <phoneticPr fontId="2"/>
  </si>
  <si>
    <t>kyonan-mc.jp</t>
    <phoneticPr fontId="2"/>
  </si>
  <si>
    <t>西八代郡</t>
    <rPh sb="0" eb="4">
      <t>ニシヤツシログン</t>
    </rPh>
    <phoneticPr fontId="2"/>
  </si>
  <si>
    <t>市川三郷町</t>
    <rPh sb="0" eb="2">
      <t>イチカワ</t>
    </rPh>
    <rPh sb="2" eb="4">
      <t>ミサト</t>
    </rPh>
    <rPh sb="4" eb="5">
      <t>チョウ</t>
    </rPh>
    <phoneticPr fontId="2"/>
  </si>
  <si>
    <t>市川大門</t>
    <rPh sb="0" eb="4">
      <t>イチカワダイモン</t>
    </rPh>
    <phoneticPr fontId="2"/>
  </si>
  <si>
    <t>428-1</t>
    <phoneticPr fontId="2"/>
  </si>
  <si>
    <t>055-272-0937</t>
    <phoneticPr fontId="2"/>
  </si>
  <si>
    <t>055-272-3000</t>
    <phoneticPr fontId="2"/>
  </si>
  <si>
    <t>○</t>
    <phoneticPr fontId="2"/>
  </si>
  <si>
    <t>令和</t>
    <rPh sb="0" eb="2">
      <t>レイワ</t>
    </rPh>
    <phoneticPr fontId="5"/>
  </si>
  <si>
    <t>290</t>
    <phoneticPr fontId="2"/>
  </si>
  <si>
    <t>解体</t>
    <rPh sb="0" eb="2">
      <t>カイタイ</t>
    </rPh>
    <phoneticPr fontId="5"/>
  </si>
  <si>
    <t>解</t>
    <rPh sb="0" eb="1">
      <t>カイ</t>
    </rPh>
    <phoneticPr fontId="2"/>
  </si>
  <si>
    <t>解</t>
    <rPh sb="0" eb="1">
      <t>カイ</t>
    </rPh>
    <phoneticPr fontId="2" alignment="distributed"/>
  </si>
  <si>
    <t>令和７・８年度業者登録カード（建設工事）</t>
    <rPh sb="0" eb="2">
      <t>レイワ</t>
    </rPh>
    <rPh sb="5" eb="7">
      <t>ネンド</t>
    </rPh>
    <rPh sb="7" eb="9">
      <t>ギョウシャ</t>
    </rPh>
    <rPh sb="9" eb="11">
      <t>トウロク</t>
    </rPh>
    <rPh sb="15" eb="17">
      <t>ケンセツ</t>
    </rPh>
    <rPh sb="17" eb="19">
      <t>コウジ</t>
    </rPh>
    <phoneticPr fontId="5"/>
  </si>
  <si>
    <t>一般</t>
    <phoneticPr fontId="2"/>
  </si>
  <si>
    <t>特定</t>
    <phoneticPr fontId="2"/>
  </si>
  <si>
    <t>280</t>
    <phoneticPr fontId="2"/>
  </si>
  <si>
    <t>清掃施設</t>
    <phoneticPr fontId="2"/>
  </si>
  <si>
    <t>清</t>
    <phoneticPr fontId="2"/>
  </si>
  <si>
    <t>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</si>
</sst>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_ "/>
    <numFmt numFmtId="178" formatCode="00#"/>
    <numFmt numFmtId="179" formatCode="00000#"/>
    <numFmt numFmtId="180" formatCode="\(______#0_&quot;\)\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6"/>
      <name val="ＭＳ 明朝"/>
      <family val="1"/>
      <charset val="128"/>
    </font>
    <font>
      <sz val="6"/>
      <name val="ＭＳ 明朝"/>
      <family val="1"/>
      <charset val="128"/>
    </font>
    <font>
      <sz val="9"/>
      <name val="ＭＳ 明朝"/>
      <family val="1"/>
      <charset val="128"/>
    </font>
    <font>
      <sz val="10"/>
      <name val="ＭＳ 明朝"/>
      <family val="1"/>
      <charset val="128"/>
    </font>
    <font>
      <sz val="12"/>
      <name val="ＭＳ 明朝"/>
      <family val="1"/>
      <charset val="128"/>
    </font>
    <font>
      <sz val="8"/>
      <name val="ＭＳ 明朝"/>
      <family val="1"/>
      <charset val="128"/>
    </font>
    <font>
      <b/>
      <sz val="16"/>
      <name val="ＭＳ 明朝"/>
      <family val="1"/>
      <charset val="128"/>
    </font>
    <font>
      <b/>
      <sz val="16"/>
      <color indexed="10"/>
      <name val="ＭＳ 明朝"/>
      <family val="1"/>
      <charset val="128"/>
    </font>
    <font>
      <sz val="10"/>
      <color indexed="10"/>
      <name val="ＭＳ 明朝"/>
      <family val="1"/>
      <charset val="128"/>
    </font>
    <font>
      <sz val="11"/>
      <color indexed="10"/>
      <name val="ＭＳ 明朝"/>
      <family val="1"/>
      <charset val="128"/>
    </font>
    <font>
      <sz val="11"/>
      <name val="ＭＳ 明朝"/>
      <family val="1"/>
      <charset val="128"/>
    </font>
    <font>
      <b/>
      <u val="double"/>
      <sz val="16"/>
      <color indexed="10"/>
      <name val="ＭＳ 明朝"/>
      <family val="1"/>
      <charset val="128"/>
    </font>
    <font>
      <sz val="11"/>
      <color indexed="22"/>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13"/>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3">
    <xf numFmtId="0" fontId="0" fillId="0" borderId="0" xfId="0">
      <alignment vertical="center"/>
    </xf>
    <xf numFmtId="0" fontId="6" fillId="0" borderId="0" xfId="0" applyFont="1">
      <alignment vertical="center"/>
    </xf>
    <xf numFmtId="0" fontId="9" fillId="0" borderId="0" xfId="0" applyFont="1">
      <alignment vertical="center"/>
    </xf>
    <xf numFmtId="0" fontId="9" fillId="0" borderId="0" xfId="0" applyFont="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horizontal="distributed" vertical="center"/>
    </xf>
    <xf numFmtId="0" fontId="4" fillId="0" borderId="0" xfId="0" applyFont="1">
      <alignment vertical="center"/>
    </xf>
    <xf numFmtId="0" fontId="4" fillId="0" borderId="0" xfId="0" applyFont="1" applyAlignment="1">
      <alignment horizontal="left" vertical="center"/>
    </xf>
    <xf numFmtId="0" fontId="7" fillId="0" borderId="0" xfId="0" applyFont="1">
      <alignment vertical="center"/>
    </xf>
    <xf numFmtId="0" fontId="3" fillId="0" borderId="0" xfId="0" applyFont="1">
      <alignment vertical="center"/>
    </xf>
    <xf numFmtId="0" fontId="3" fillId="0" borderId="0" xfId="0" applyFont="1" applyAlignment="1">
      <alignment wrapText="1"/>
    </xf>
    <xf numFmtId="0" fontId="3" fillId="0" borderId="0" xfId="0" applyFont="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176" fontId="3" fillId="2" borderId="4" xfId="0" applyNumberFormat="1" applyFont="1" applyFill="1" applyBorder="1" applyAlignment="1">
      <alignment horizontal="center" vertical="center"/>
    </xf>
    <xf numFmtId="0" fontId="3" fillId="2" borderId="4" xfId="0" applyFont="1" applyFill="1" applyBorder="1" applyAlignment="1">
      <alignment horizontal="center" vertical="center" shrinkToFit="1"/>
    </xf>
    <xf numFmtId="0" fontId="3" fillId="2"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10" fillId="0" borderId="0" xfId="0" applyFont="1">
      <alignment vertical="center"/>
    </xf>
    <xf numFmtId="0" fontId="7" fillId="0" borderId="0" xfId="0" applyFont="1" applyAlignment="1">
      <alignment vertical="top"/>
    </xf>
    <xf numFmtId="0" fontId="3" fillId="0" borderId="4" xfId="1" applyNumberFormat="1" applyFont="1" applyBorder="1" applyAlignment="1">
      <alignment vertical="center" wrapText="1" shrinkToFit="1"/>
    </xf>
    <xf numFmtId="49" fontId="6" fillId="0" borderId="5" xfId="0" applyNumberFormat="1" applyFont="1" applyBorder="1" applyAlignment="1">
      <alignment horizontal="center" vertical="center"/>
    </xf>
    <xf numFmtId="0" fontId="3" fillId="2" borderId="4" xfId="0" applyFont="1" applyFill="1" applyBorder="1" applyAlignment="1">
      <alignment horizontal="distributed" vertical="center" wrapText="1" indent="3"/>
    </xf>
    <xf numFmtId="49" fontId="1" fillId="2" borderId="4" xfId="0" applyNumberFormat="1" applyFont="1" applyFill="1" applyBorder="1" applyAlignment="1">
      <alignment horizontal="center" vertical="center" shrinkToFit="1"/>
    </xf>
    <xf numFmtId="49" fontId="1" fillId="2" borderId="1" xfId="0" applyNumberFormat="1" applyFont="1" applyFill="1" applyBorder="1" applyAlignment="1">
      <alignment horizontal="center" vertical="center" shrinkToFit="1"/>
    </xf>
    <xf numFmtId="0" fontId="3" fillId="0" borderId="1" xfId="0" applyFont="1" applyBorder="1">
      <alignment vertical="center"/>
    </xf>
    <xf numFmtId="0" fontId="3" fillId="0" borderId="3" xfId="0" applyFont="1" applyBorder="1" applyAlignment="1">
      <alignment horizontal="center" vertical="center" wrapText="1" shrinkToFit="1"/>
    </xf>
    <xf numFmtId="0" fontId="14" fillId="0" borderId="0" xfId="0" applyFont="1">
      <alignmen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49" fontId="7" fillId="0" borderId="5" xfId="0" applyNumberFormat="1"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16" fillId="0" borderId="0" xfId="0" applyFont="1">
      <alignment vertical="center"/>
    </xf>
    <xf numFmtId="0" fontId="12" fillId="0" borderId="11"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horizontal="left" vertical="center" wrapText="1"/>
      <protection locked="0"/>
    </xf>
    <xf numFmtId="0" fontId="3" fillId="0" borderId="4" xfId="1" applyNumberFormat="1" applyFont="1" applyBorder="1" applyAlignment="1" applyProtection="1">
      <alignment vertical="center" wrapText="1" shrinkToFit="1"/>
      <protection locked="0"/>
    </xf>
    <xf numFmtId="0" fontId="7" fillId="0" borderId="64" xfId="0" applyFont="1" applyBorder="1" applyAlignment="1" applyProtection="1">
      <alignment horizontal="center" vertical="center"/>
      <protection locked="0"/>
    </xf>
    <xf numFmtId="177" fontId="12" fillId="0" borderId="54" xfId="0" applyNumberFormat="1" applyFont="1" applyBorder="1" applyProtection="1">
      <alignment vertical="center"/>
      <protection locked="0"/>
    </xf>
    <xf numFmtId="177" fontId="12" fillId="0" borderId="48" xfId="0" applyNumberFormat="1" applyFont="1" applyBorder="1" applyProtection="1">
      <alignment vertical="center"/>
      <protection locked="0"/>
    </xf>
    <xf numFmtId="177" fontId="12" fillId="0" borderId="50" xfId="0" applyNumberFormat="1" applyFont="1" applyBorder="1" applyProtection="1">
      <alignment vertical="center"/>
      <protection locked="0"/>
    </xf>
    <xf numFmtId="180" fontId="12" fillId="0" borderId="48" xfId="0" applyNumberFormat="1" applyFont="1" applyBorder="1" applyAlignment="1" applyProtection="1">
      <alignment horizontal="right" vertical="center" shrinkToFit="1"/>
      <protection locked="0"/>
    </xf>
    <xf numFmtId="180" fontId="12" fillId="0" borderId="49" xfId="0" applyNumberFormat="1" applyFont="1" applyBorder="1" applyAlignment="1" applyProtection="1">
      <alignment horizontal="right" vertical="center" shrinkToFit="1"/>
      <protection locked="0"/>
    </xf>
    <xf numFmtId="0" fontId="12" fillId="0" borderId="65" xfId="0" applyFont="1" applyBorder="1" applyProtection="1">
      <alignment vertical="center"/>
      <protection locked="0"/>
    </xf>
    <xf numFmtId="0" fontId="12" fillId="0" borderId="66" xfId="0" applyFont="1" applyBorder="1" applyProtection="1">
      <alignment vertical="center"/>
      <protection locked="0"/>
    </xf>
    <xf numFmtId="49" fontId="7" fillId="0" borderId="5" xfId="0" applyNumberFormat="1" applyFont="1" applyBorder="1" applyAlignment="1" applyProtection="1">
      <alignment vertical="center" shrinkToFit="1"/>
      <protection locked="0"/>
    </xf>
    <xf numFmtId="178" fontId="7" fillId="0" borderId="5" xfId="0" applyNumberFormat="1" applyFont="1" applyBorder="1" applyAlignment="1" applyProtection="1">
      <alignment horizontal="right" vertical="center" shrinkToFit="1"/>
      <protection locked="0"/>
    </xf>
    <xf numFmtId="0" fontId="6" fillId="0" borderId="4" xfId="0" applyFont="1" applyBorder="1" applyAlignment="1">
      <alignment horizontal="center" vertical="center"/>
    </xf>
    <xf numFmtId="0" fontId="7" fillId="0" borderId="37" xfId="0" applyFont="1" applyBorder="1" applyAlignment="1" applyProtection="1">
      <alignment vertical="center" shrinkToFit="1"/>
      <protection locked="0"/>
    </xf>
    <xf numFmtId="0" fontId="7" fillId="0" borderId="38" xfId="0" applyFont="1" applyBorder="1" applyAlignment="1" applyProtection="1">
      <alignment vertical="center" shrinkToFit="1"/>
      <protection locked="0"/>
    </xf>
    <xf numFmtId="0" fontId="7" fillId="0" borderId="39" xfId="0" applyFont="1" applyBorder="1" applyAlignment="1" applyProtection="1">
      <alignment vertical="center" shrinkToFit="1"/>
      <protection locked="0"/>
    </xf>
    <xf numFmtId="0" fontId="7" fillId="0" borderId="30" xfId="0" applyFont="1" applyBorder="1" applyAlignment="1" applyProtection="1">
      <alignment vertical="center" shrinkToFit="1"/>
      <protection locked="0"/>
    </xf>
    <xf numFmtId="0" fontId="7" fillId="0" borderId="40" xfId="0" applyFont="1" applyBorder="1" applyAlignment="1" applyProtection="1">
      <alignment vertical="center" shrinkToFit="1"/>
      <protection locked="0"/>
    </xf>
    <xf numFmtId="49" fontId="7" fillId="0" borderId="37" xfId="0" applyNumberFormat="1" applyFont="1" applyBorder="1" applyAlignment="1" applyProtection="1">
      <alignment vertical="center" shrinkToFit="1"/>
      <protection locked="0"/>
    </xf>
    <xf numFmtId="49" fontId="7" fillId="0" borderId="38" xfId="0" applyNumberFormat="1" applyFont="1" applyBorder="1" applyAlignment="1" applyProtection="1">
      <alignment vertical="center" shrinkToFit="1"/>
      <protection locked="0"/>
    </xf>
    <xf numFmtId="49" fontId="7" fillId="0" borderId="41" xfId="0" applyNumberFormat="1" applyFont="1" applyBorder="1" applyAlignment="1" applyProtection="1">
      <alignment vertical="center" shrinkToFit="1"/>
      <protection locked="0"/>
    </xf>
    <xf numFmtId="0" fontId="7" fillId="0" borderId="24" xfId="0" applyFont="1" applyBorder="1" applyProtection="1">
      <alignment vertical="center"/>
      <protection locked="0"/>
    </xf>
    <xf numFmtId="0" fontId="7" fillId="0" borderId="42" xfId="0" applyFont="1" applyBorder="1" applyProtection="1">
      <alignment vertical="center"/>
      <protection locked="0"/>
    </xf>
    <xf numFmtId="0" fontId="6" fillId="3" borderId="4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10" fillId="0" borderId="0" xfId="0" applyFont="1" applyAlignment="1">
      <alignment horizontal="center" vertical="center"/>
    </xf>
    <xf numFmtId="0" fontId="0" fillId="0" borderId="0" xfId="0">
      <alignment vertical="center"/>
    </xf>
    <xf numFmtId="0" fontId="6" fillId="3" borderId="24" xfId="0" applyFont="1" applyFill="1" applyBorder="1" applyAlignment="1">
      <alignment horizontal="center" vertical="center"/>
    </xf>
    <xf numFmtId="0" fontId="6" fillId="3" borderId="24" xfId="0" applyFont="1" applyFill="1" applyBorder="1" applyAlignment="1">
      <alignment horizontal="distributed"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3" borderId="11" xfId="0" applyFont="1" applyFill="1" applyBorder="1" applyAlignment="1">
      <alignment horizontal="distributed" vertical="center"/>
    </xf>
    <xf numFmtId="0" fontId="6" fillId="3" borderId="31" xfId="0" applyFont="1" applyFill="1" applyBorder="1" applyAlignment="1">
      <alignment horizontal="distributed" vertical="center"/>
    </xf>
    <xf numFmtId="0" fontId="6" fillId="3" borderId="15" xfId="0" applyFont="1" applyFill="1" applyBorder="1" applyAlignment="1">
      <alignment horizontal="distributed" vertical="center"/>
    </xf>
    <xf numFmtId="0" fontId="7" fillId="0" borderId="15" xfId="0" applyFont="1" applyBorder="1" applyAlignment="1" applyProtection="1">
      <alignment vertical="center" shrinkToFit="1"/>
      <protection locked="0"/>
    </xf>
    <xf numFmtId="0" fontId="7" fillId="0" borderId="8" xfId="0" applyFont="1" applyBorder="1" applyAlignment="1" applyProtection="1">
      <alignment vertical="center" shrinkToFit="1"/>
      <protection locked="0"/>
    </xf>
    <xf numFmtId="0" fontId="7" fillId="0" borderId="9" xfId="0" applyFont="1" applyBorder="1" applyAlignment="1" applyProtection="1">
      <alignment vertical="center" shrinkToFit="1"/>
      <protection locked="0"/>
    </xf>
    <xf numFmtId="0" fontId="6" fillId="3" borderId="14" xfId="0" applyFont="1" applyFill="1" applyBorder="1" applyAlignment="1">
      <alignment horizontal="distributed" vertical="center"/>
    </xf>
    <xf numFmtId="0" fontId="6" fillId="3" borderId="32" xfId="0" applyFont="1" applyFill="1" applyBorder="1" applyAlignment="1">
      <alignment horizontal="distributed" vertical="center"/>
    </xf>
    <xf numFmtId="0" fontId="6" fillId="3" borderId="16" xfId="0" applyFont="1" applyFill="1" applyBorder="1" applyAlignment="1">
      <alignment horizontal="distributed" vertical="center"/>
    </xf>
    <xf numFmtId="0" fontId="10" fillId="0" borderId="16" xfId="0" applyFont="1" applyBorder="1" applyAlignment="1" applyProtection="1">
      <alignment vertical="center" shrinkToFit="1"/>
      <protection locked="0"/>
    </xf>
    <xf numFmtId="0" fontId="10" fillId="0" borderId="10" xfId="0" applyFont="1" applyBorder="1" applyAlignment="1" applyProtection="1">
      <alignment vertical="center" shrinkToFit="1"/>
      <protection locked="0"/>
    </xf>
    <xf numFmtId="0" fontId="10" fillId="0" borderId="21" xfId="0" applyFont="1" applyBorder="1" applyAlignment="1" applyProtection="1">
      <alignment vertical="center" shrinkToFit="1"/>
      <protection locked="0"/>
    </xf>
    <xf numFmtId="0" fontId="14" fillId="0" borderId="15" xfId="0" applyFont="1" applyBorder="1" applyProtection="1">
      <alignment vertical="center"/>
      <protection locked="0"/>
    </xf>
    <xf numFmtId="0" fontId="14" fillId="0" borderId="8" xfId="0" applyFont="1" applyBorder="1" applyProtection="1">
      <alignment vertical="center"/>
      <protection locked="0"/>
    </xf>
    <xf numFmtId="0" fontId="14" fillId="0" borderId="23" xfId="0" applyFont="1" applyBorder="1" applyProtection="1">
      <alignment vertical="center"/>
      <protection locked="0"/>
    </xf>
    <xf numFmtId="0" fontId="6" fillId="3" borderId="52" xfId="0" applyFont="1" applyFill="1" applyBorder="1" applyAlignment="1">
      <alignment horizontal="center" vertical="center"/>
    </xf>
    <xf numFmtId="0" fontId="6" fillId="3" borderId="0" xfId="0" applyFont="1" applyFill="1" applyAlignment="1">
      <alignment horizontal="center" vertical="center"/>
    </xf>
    <xf numFmtId="0" fontId="6" fillId="3" borderId="54" xfId="0" applyFont="1" applyFill="1" applyBorder="1" applyAlignment="1">
      <alignment horizontal="center" vertical="center"/>
    </xf>
    <xf numFmtId="0" fontId="6" fillId="3" borderId="48" xfId="0" applyFont="1" applyFill="1" applyBorder="1" applyAlignment="1">
      <alignment horizontal="center" vertical="center"/>
    </xf>
    <xf numFmtId="0" fontId="7" fillId="0" borderId="24" xfId="0" applyFont="1" applyBorder="1" applyAlignment="1" applyProtection="1">
      <alignment vertical="center" shrinkToFit="1"/>
      <protection locked="0"/>
    </xf>
    <xf numFmtId="0" fontId="7" fillId="0" borderId="42" xfId="0" applyFont="1" applyBorder="1" applyAlignment="1" applyProtection="1">
      <alignment vertical="center" shrinkToFit="1"/>
      <protection locked="0"/>
    </xf>
    <xf numFmtId="0" fontId="6" fillId="3" borderId="13" xfId="0" applyFont="1" applyFill="1" applyBorder="1" applyAlignment="1">
      <alignment horizontal="distributed" vertical="center"/>
    </xf>
    <xf numFmtId="0" fontId="7" fillId="0" borderId="31" xfId="0" applyFont="1" applyBorder="1" applyAlignment="1" applyProtection="1">
      <alignment vertical="center" shrinkToFit="1"/>
      <protection locked="0"/>
    </xf>
    <xf numFmtId="0" fontId="6" fillId="3" borderId="16"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2" xfId="0" applyFont="1" applyFill="1" applyBorder="1" applyAlignment="1">
      <alignment horizontal="center" vertical="center"/>
    </xf>
    <xf numFmtId="0" fontId="9" fillId="3" borderId="24" xfId="0" applyFont="1" applyFill="1" applyBorder="1" applyAlignment="1">
      <alignment horizontal="distributed" vertical="center"/>
    </xf>
    <xf numFmtId="0" fontId="9" fillId="3" borderId="44" xfId="0" applyFont="1" applyFill="1" applyBorder="1" applyAlignment="1">
      <alignment horizontal="distributed" vertical="center"/>
    </xf>
    <xf numFmtId="0" fontId="6" fillId="3" borderId="44" xfId="0" applyFont="1" applyFill="1" applyBorder="1" applyAlignment="1">
      <alignment horizontal="center" vertical="center"/>
    </xf>
    <xf numFmtId="0" fontId="14" fillId="3" borderId="5" xfId="0" applyFont="1" applyFill="1" applyBorder="1">
      <alignment vertical="center"/>
    </xf>
    <xf numFmtId="0" fontId="14" fillId="3" borderId="19" xfId="0" applyFont="1" applyFill="1" applyBorder="1">
      <alignment vertical="center"/>
    </xf>
    <xf numFmtId="49" fontId="9" fillId="3" borderId="13" xfId="0" applyNumberFormat="1" applyFont="1" applyFill="1" applyBorder="1" applyAlignment="1">
      <alignment horizontal="center" vertical="center"/>
    </xf>
    <xf numFmtId="49" fontId="9" fillId="3" borderId="24" xfId="0" applyNumberFormat="1" applyFont="1" applyFill="1" applyBorder="1" applyAlignment="1">
      <alignment horizontal="center" vertical="center"/>
    </xf>
    <xf numFmtId="177" fontId="7" fillId="0" borderId="17" xfId="0" applyNumberFormat="1" applyFont="1" applyBorder="1" applyProtection="1">
      <alignment vertical="center"/>
      <protection locked="0"/>
    </xf>
    <xf numFmtId="177" fontId="7" fillId="0" borderId="5" xfId="0" applyNumberFormat="1" applyFont="1" applyBorder="1" applyProtection="1">
      <alignment vertical="center"/>
      <protection locked="0"/>
    </xf>
    <xf numFmtId="180" fontId="7" fillId="0" borderId="5" xfId="0" applyNumberFormat="1" applyFont="1" applyBorder="1" applyAlignment="1" applyProtection="1">
      <alignment horizontal="right" vertical="center" shrinkToFit="1"/>
      <protection locked="0"/>
    </xf>
    <xf numFmtId="180" fontId="7" fillId="0" borderId="18" xfId="0" applyNumberFormat="1" applyFont="1" applyBorder="1" applyAlignment="1" applyProtection="1">
      <alignment horizontal="right" vertical="center" shrinkToFit="1"/>
      <protection locked="0"/>
    </xf>
    <xf numFmtId="0" fontId="6" fillId="0" borderId="8" xfId="0" applyFont="1" applyBorder="1" applyAlignment="1">
      <alignment horizontal="center" vertical="center"/>
    </xf>
    <xf numFmtId="0" fontId="14" fillId="0" borderId="28" xfId="0" applyFont="1" applyBorder="1">
      <alignment vertical="center"/>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21" xfId="0" applyFont="1" applyBorder="1" applyAlignment="1">
      <alignment horizontal="center" vertical="center"/>
    </xf>
    <xf numFmtId="180" fontId="7" fillId="0" borderId="8" xfId="0" applyNumberFormat="1" applyFont="1" applyBorder="1" applyAlignment="1" applyProtection="1">
      <alignment horizontal="right" vertical="center" shrinkToFit="1"/>
      <protection locked="0"/>
    </xf>
    <xf numFmtId="180" fontId="7" fillId="0" borderId="23" xfId="0" applyNumberFormat="1" applyFont="1" applyBorder="1" applyAlignment="1" applyProtection="1">
      <alignment horizontal="right" vertical="center" shrinkToFit="1"/>
      <protection locked="0"/>
    </xf>
    <xf numFmtId="177" fontId="7" fillId="0" borderId="19" xfId="0" applyNumberFormat="1" applyFont="1" applyBorder="1" applyProtection="1">
      <alignment vertical="center"/>
      <protection locked="0"/>
    </xf>
    <xf numFmtId="0" fontId="6" fillId="3" borderId="2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9" xfId="0" applyFont="1" applyFill="1" applyBorder="1" applyAlignment="1">
      <alignment horizontal="center" vertical="center" wrapText="1"/>
    </xf>
    <xf numFmtId="179" fontId="7" fillId="0" borderId="8" xfId="0" applyNumberFormat="1" applyFont="1" applyBorder="1" applyAlignment="1" applyProtection="1">
      <alignment horizontal="center" vertical="center"/>
      <protection locked="0"/>
    </xf>
    <xf numFmtId="179" fontId="7" fillId="0" borderId="10" xfId="0" applyNumberFormat="1" applyFont="1" applyBorder="1" applyAlignment="1" applyProtection="1">
      <alignment horizontal="center" vertical="center"/>
      <protection locked="0"/>
    </xf>
    <xf numFmtId="0" fontId="9" fillId="3" borderId="33" xfId="0" applyFont="1" applyFill="1" applyBorder="1" applyAlignment="1">
      <alignment horizontal="center" vertical="center" wrapText="1"/>
    </xf>
    <xf numFmtId="0" fontId="14" fillId="3" borderId="6" xfId="0" applyFont="1" applyFill="1" applyBorder="1">
      <alignment vertical="center"/>
    </xf>
    <xf numFmtId="0" fontId="14" fillId="3" borderId="7" xfId="0" applyFont="1" applyFill="1" applyBorder="1">
      <alignment vertical="center"/>
    </xf>
    <xf numFmtId="0" fontId="14" fillId="3" borderId="34" xfId="0" applyFont="1" applyFill="1" applyBorder="1">
      <alignment vertical="center"/>
    </xf>
    <xf numFmtId="0" fontId="14" fillId="3" borderId="28" xfId="0" applyFont="1" applyFill="1" applyBorder="1">
      <alignment vertical="center"/>
    </xf>
    <xf numFmtId="0" fontId="14" fillId="3" borderId="29" xfId="0" applyFont="1" applyFill="1" applyBorder="1">
      <alignment vertical="center"/>
    </xf>
    <xf numFmtId="0" fontId="6" fillId="3" borderId="1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5"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2" borderId="44" xfId="0" applyFont="1" applyFill="1" applyBorder="1" applyAlignment="1">
      <alignment horizontal="center" vertical="center"/>
    </xf>
    <xf numFmtId="0" fontId="14" fillId="2" borderId="5" xfId="0" applyFont="1" applyFill="1" applyBorder="1">
      <alignment vertical="center"/>
    </xf>
    <xf numFmtId="0" fontId="14" fillId="2" borderId="19" xfId="0" applyFont="1" applyFill="1" applyBorder="1">
      <alignment vertical="center"/>
    </xf>
    <xf numFmtId="0" fontId="9" fillId="3" borderId="20"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5" xfId="0" applyFont="1" applyFill="1" applyBorder="1" applyAlignment="1">
      <alignment horizontal="distributed" vertical="center" indent="5"/>
    </xf>
    <xf numFmtId="0" fontId="9" fillId="3" borderId="8" xfId="0" applyFont="1" applyFill="1" applyBorder="1" applyAlignment="1">
      <alignment horizontal="distributed" vertical="center" indent="5"/>
    </xf>
    <xf numFmtId="0" fontId="9" fillId="3" borderId="9" xfId="0" applyFont="1" applyFill="1" applyBorder="1" applyAlignment="1">
      <alignment horizontal="distributed" vertical="center" indent="5"/>
    </xf>
    <xf numFmtId="177" fontId="7" fillId="0" borderId="15" xfId="0" applyNumberFormat="1" applyFont="1" applyBorder="1" applyProtection="1">
      <alignment vertical="center"/>
      <protection locked="0"/>
    </xf>
    <xf numFmtId="177" fontId="7" fillId="0" borderId="9" xfId="0" applyNumberFormat="1" applyFont="1" applyBorder="1" applyProtection="1">
      <alignment vertical="center"/>
      <protection locked="0"/>
    </xf>
    <xf numFmtId="177" fontId="7" fillId="0" borderId="25" xfId="0" applyNumberFormat="1" applyFont="1" applyBorder="1" applyProtection="1">
      <alignment vertical="center"/>
      <protection locked="0"/>
    </xf>
    <xf numFmtId="177" fontId="7" fillId="0" borderId="8" xfId="0" applyNumberFormat="1" applyFont="1" applyBorder="1" applyProtection="1">
      <alignment vertical="center"/>
      <protection locked="0"/>
    </xf>
    <xf numFmtId="177" fontId="7" fillId="0" borderId="23" xfId="0" applyNumberFormat="1" applyFont="1" applyBorder="1" applyProtection="1">
      <alignment vertical="center"/>
      <protection locked="0"/>
    </xf>
    <xf numFmtId="0" fontId="8" fillId="0" borderId="0" xfId="0" applyFont="1" applyAlignment="1">
      <alignment horizontal="center" vertical="center"/>
    </xf>
    <xf numFmtId="0" fontId="9" fillId="3" borderId="16" xfId="0" applyFont="1" applyFill="1" applyBorder="1" applyAlignment="1">
      <alignment horizontal="center" vertical="center"/>
    </xf>
    <xf numFmtId="0" fontId="14" fillId="3" borderId="8" xfId="0" applyFont="1" applyFill="1" applyBorder="1">
      <alignment vertical="center"/>
    </xf>
    <xf numFmtId="0" fontId="14" fillId="3" borderId="9" xfId="0" applyFont="1" applyFill="1" applyBorder="1">
      <alignment vertical="center"/>
    </xf>
    <xf numFmtId="0" fontId="6" fillId="3" borderId="8" xfId="0" applyFont="1" applyFill="1" applyBorder="1" applyAlignment="1">
      <alignment horizontal="center" vertical="center" wrapText="1"/>
    </xf>
    <xf numFmtId="0" fontId="9" fillId="3" borderId="32" xfId="0" applyFont="1" applyFill="1" applyBorder="1" applyAlignment="1">
      <alignment horizontal="center" vertical="center"/>
    </xf>
    <xf numFmtId="0" fontId="9" fillId="3" borderId="21" xfId="0" applyFont="1" applyFill="1" applyBorder="1" applyAlignment="1">
      <alignment horizontal="center" vertical="center"/>
    </xf>
    <xf numFmtId="0" fontId="7" fillId="0" borderId="16" xfId="0" applyFont="1" applyBorder="1" applyAlignment="1" applyProtection="1">
      <alignment horizontal="right" vertical="center"/>
      <protection locked="0"/>
    </xf>
    <xf numFmtId="0" fontId="7" fillId="0" borderId="10" xfId="0" applyFont="1" applyBorder="1" applyAlignment="1" applyProtection="1">
      <alignment horizontal="right" vertical="center"/>
      <protection locked="0"/>
    </xf>
    <xf numFmtId="0" fontId="7" fillId="0" borderId="44" xfId="0" applyFont="1" applyBorder="1" applyAlignment="1" applyProtection="1">
      <alignment vertical="center" shrinkToFit="1"/>
      <protection locked="0"/>
    </xf>
    <xf numFmtId="0" fontId="7" fillId="0" borderId="5" xfId="0" applyFont="1" applyBorder="1" applyAlignment="1" applyProtection="1">
      <alignment vertical="center" shrinkToFit="1"/>
      <protection locked="0"/>
    </xf>
    <xf numFmtId="0" fontId="7" fillId="0" borderId="18" xfId="0" applyFont="1" applyBorder="1" applyAlignment="1" applyProtection="1">
      <alignment vertical="center" shrinkToFit="1"/>
      <protection locked="0"/>
    </xf>
    <xf numFmtId="0" fontId="7" fillId="0" borderId="10" xfId="0" applyFont="1" applyBorder="1" applyAlignment="1" applyProtection="1">
      <alignment horizontal="left" vertical="center" shrinkToFit="1"/>
      <protection locked="0"/>
    </xf>
    <xf numFmtId="0" fontId="7" fillId="0" borderId="21" xfId="0" applyFont="1" applyBorder="1" applyAlignment="1" applyProtection="1">
      <alignment horizontal="left" vertical="center" shrinkToFit="1"/>
      <protection locked="0"/>
    </xf>
    <xf numFmtId="0" fontId="9" fillId="3" borderId="2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46" xfId="0" applyFont="1" applyBorder="1" applyAlignment="1" applyProtection="1">
      <alignment horizontal="center" vertical="center"/>
      <protection locked="0"/>
    </xf>
    <xf numFmtId="38" fontId="7" fillId="0" borderId="47" xfId="1" applyFont="1" applyBorder="1" applyAlignment="1" applyProtection="1">
      <alignment horizontal="center" vertical="center"/>
      <protection locked="0"/>
    </xf>
    <xf numFmtId="38" fontId="7" fillId="0" borderId="48" xfId="1" applyFont="1" applyBorder="1" applyAlignment="1" applyProtection="1">
      <alignment horizontal="center" vertical="center"/>
      <protection locked="0"/>
    </xf>
    <xf numFmtId="38" fontId="7" fillId="0" borderId="49" xfId="1" applyFont="1" applyBorder="1" applyAlignment="1" applyProtection="1">
      <alignment horizontal="center" vertical="center"/>
      <protection locked="0"/>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50" xfId="0" applyFont="1" applyFill="1" applyBorder="1" applyAlignment="1">
      <alignment horizontal="center" vertical="center"/>
    </xf>
    <xf numFmtId="38" fontId="7" fillId="0" borderId="45" xfId="1" applyFont="1" applyFill="1" applyBorder="1" applyAlignment="1" applyProtection="1">
      <alignment horizontal="center" vertical="center"/>
      <protection locked="0"/>
    </xf>
    <xf numFmtId="38" fontId="7" fillId="0" borderId="0" xfId="1" applyFont="1" applyFill="1" applyBorder="1" applyAlignment="1" applyProtection="1">
      <alignment horizontal="center" vertical="center"/>
      <protection locked="0"/>
    </xf>
    <xf numFmtId="38" fontId="7" fillId="0" borderId="51" xfId="1" applyFont="1" applyFill="1" applyBorder="1" applyAlignment="1" applyProtection="1">
      <alignment horizontal="center" vertical="center"/>
      <protection locked="0"/>
    </xf>
    <xf numFmtId="0" fontId="7" fillId="0" borderId="28" xfId="0" applyFont="1" applyBorder="1" applyProtection="1">
      <alignment vertical="center"/>
      <protection locked="0"/>
    </xf>
    <xf numFmtId="0" fontId="6" fillId="0" borderId="10" xfId="0" applyFont="1" applyBorder="1" applyAlignment="1">
      <alignment horizontal="center" vertical="center"/>
    </xf>
    <xf numFmtId="0" fontId="7" fillId="0" borderId="6" xfId="0" applyFont="1" applyBorder="1" applyAlignment="1">
      <alignment horizontal="center" vertical="center"/>
    </xf>
    <xf numFmtId="0" fontId="7" fillId="0" borderId="28" xfId="0" applyFont="1" applyBorder="1">
      <alignment vertical="center"/>
    </xf>
    <xf numFmtId="0" fontId="6" fillId="3" borderId="16"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30" xfId="0" applyFont="1" applyFill="1" applyBorder="1" applyAlignment="1">
      <alignment horizontal="distributed" vertical="center"/>
    </xf>
    <xf numFmtId="0" fontId="9" fillId="3" borderId="11"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4" xfId="0" applyFont="1" applyFill="1" applyBorder="1" applyAlignment="1">
      <alignment horizontal="center" vertical="center"/>
    </xf>
    <xf numFmtId="49" fontId="9" fillId="3" borderId="11" xfId="0" applyNumberFormat="1" applyFont="1" applyFill="1" applyBorder="1" applyAlignment="1">
      <alignment horizontal="center" vertical="center"/>
    </xf>
    <xf numFmtId="49" fontId="9" fillId="3" borderId="31" xfId="0" applyNumberFormat="1" applyFont="1" applyFill="1" applyBorder="1" applyAlignment="1">
      <alignment horizontal="center" vertical="center"/>
    </xf>
    <xf numFmtId="0" fontId="9" fillId="3" borderId="31" xfId="0" applyFont="1" applyFill="1" applyBorder="1" applyAlignment="1">
      <alignment horizontal="distributed" vertical="center"/>
    </xf>
    <xf numFmtId="0" fontId="9" fillId="3" borderId="15" xfId="0" applyFont="1" applyFill="1" applyBorder="1" applyAlignment="1">
      <alignment horizontal="distributed" vertical="center"/>
    </xf>
    <xf numFmtId="0" fontId="6" fillId="3" borderId="26" xfId="0" applyFont="1" applyFill="1" applyBorder="1" applyAlignment="1">
      <alignment horizontal="distributed" vertical="center" wrapText="1"/>
    </xf>
    <xf numFmtId="0" fontId="14" fillId="0" borderId="6" xfId="0" applyFont="1" applyBorder="1" applyAlignment="1">
      <alignment horizontal="distributed" vertical="center" wrapText="1"/>
    </xf>
    <xf numFmtId="0" fontId="14" fillId="0" borderId="35" xfId="0" applyFont="1" applyBorder="1" applyAlignment="1">
      <alignment horizontal="distributed" vertical="center" wrapText="1"/>
    </xf>
    <xf numFmtId="0" fontId="14" fillId="0" borderId="52" xfId="0" applyFont="1" applyBorder="1" applyAlignment="1">
      <alignment horizontal="distributed" vertical="center" wrapText="1"/>
    </xf>
    <xf numFmtId="0" fontId="14" fillId="0" borderId="0" xfId="0" applyFont="1" applyAlignment="1">
      <alignment horizontal="distributed" vertical="center" wrapText="1"/>
    </xf>
    <xf numFmtId="0" fontId="14" fillId="0" borderId="46"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36" xfId="0" applyFont="1" applyBorder="1" applyAlignment="1">
      <alignment horizontal="distributed" vertical="center" wrapText="1"/>
    </xf>
    <xf numFmtId="0" fontId="6" fillId="0" borderId="15"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7" fillId="0" borderId="43" xfId="0" applyFont="1" applyBorder="1" applyAlignment="1" applyProtection="1">
      <alignment vertical="center" shrinkToFit="1"/>
      <protection locked="0"/>
    </xf>
    <xf numFmtId="0" fontId="6" fillId="0" borderId="2" xfId="0" applyFont="1" applyBorder="1" applyAlignment="1">
      <alignment horizontal="center" vertical="center" shrinkToFit="1"/>
    </xf>
    <xf numFmtId="0" fontId="6" fillId="0" borderId="6" xfId="0" applyFont="1" applyBorder="1" applyAlignment="1">
      <alignment horizontal="center" vertical="center"/>
    </xf>
    <xf numFmtId="0" fontId="6" fillId="0" borderId="28" xfId="0" applyFont="1" applyBorder="1" applyAlignment="1">
      <alignment horizontal="center" vertical="center"/>
    </xf>
    <xf numFmtId="0" fontId="6" fillId="3" borderId="3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14" fillId="0" borderId="0" xfId="0" applyFont="1" applyAlignment="1">
      <alignment horizontal="right" vertical="top"/>
    </xf>
    <xf numFmtId="0" fontId="7" fillId="0" borderId="62" xfId="0" applyFont="1" applyBorder="1" applyProtection="1">
      <alignment vertical="center"/>
      <protection locked="0"/>
    </xf>
    <xf numFmtId="0" fontId="7" fillId="0" borderId="63" xfId="0" applyFont="1" applyBorder="1" applyProtection="1">
      <alignment vertical="center"/>
      <protection locked="0"/>
    </xf>
    <xf numFmtId="0" fontId="6" fillId="3" borderId="28" xfId="0"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49" fontId="9" fillId="3" borderId="62" xfId="0" applyNumberFormat="1" applyFont="1" applyFill="1" applyBorder="1" applyAlignment="1">
      <alignment horizontal="center" vertical="center"/>
    </xf>
    <xf numFmtId="0" fontId="9" fillId="3" borderId="62" xfId="0" applyFont="1" applyFill="1" applyBorder="1" applyAlignment="1">
      <alignment horizontal="distributed" vertical="center"/>
    </xf>
    <xf numFmtId="0" fontId="9" fillId="3" borderId="34" xfId="0" applyFont="1" applyFill="1" applyBorder="1" applyAlignment="1">
      <alignment horizontal="distributed" vertical="center"/>
    </xf>
    <xf numFmtId="0" fontId="6" fillId="3" borderId="34" xfId="0" applyFont="1" applyFill="1" applyBorder="1" applyAlignment="1">
      <alignment horizontal="center" vertical="center"/>
    </xf>
    <xf numFmtId="177" fontId="7" fillId="0" borderId="27" xfId="0" applyNumberFormat="1" applyFont="1" applyBorder="1" applyProtection="1">
      <alignment vertical="center"/>
      <protection locked="0"/>
    </xf>
    <xf numFmtId="177" fontId="7" fillId="0" borderId="28" xfId="0" applyNumberFormat="1" applyFont="1" applyBorder="1" applyProtection="1">
      <alignment vertical="center"/>
      <protection locked="0"/>
    </xf>
    <xf numFmtId="177" fontId="7" fillId="0" borderId="29" xfId="0" applyNumberFormat="1" applyFont="1" applyBorder="1" applyProtection="1">
      <alignment vertical="center"/>
      <protection locked="0"/>
    </xf>
    <xf numFmtId="180" fontId="7" fillId="0" borderId="28" xfId="0" applyNumberFormat="1" applyFont="1" applyBorder="1" applyAlignment="1" applyProtection="1">
      <alignment horizontal="right" vertical="center" shrinkToFit="1"/>
      <protection locked="0"/>
    </xf>
    <xf numFmtId="180" fontId="7" fillId="0" borderId="36" xfId="0" applyNumberFormat="1" applyFont="1" applyBorder="1" applyAlignment="1" applyProtection="1">
      <alignment horizontal="right" vertical="center" shrinkToFit="1"/>
      <protection locked="0"/>
    </xf>
    <xf numFmtId="178" fontId="12" fillId="0" borderId="5" xfId="0" applyNumberFormat="1" applyFont="1" applyBorder="1" applyAlignment="1" applyProtection="1">
      <alignment horizontal="right" vertical="center" shrinkToFit="1"/>
      <protection locked="0"/>
    </xf>
    <xf numFmtId="49" fontId="12" fillId="0" borderId="5" xfId="0" applyNumberFormat="1" applyFont="1" applyBorder="1" applyAlignment="1" applyProtection="1">
      <alignment vertical="center" shrinkToFit="1"/>
      <protection locked="0"/>
    </xf>
    <xf numFmtId="38" fontId="12" fillId="0" borderId="47" xfId="1" applyFont="1" applyBorder="1" applyAlignment="1" applyProtection="1">
      <alignment horizontal="center" vertical="center"/>
      <protection locked="0"/>
    </xf>
    <xf numFmtId="38" fontId="12" fillId="0" borderId="48" xfId="1" applyFont="1" applyBorder="1" applyAlignment="1" applyProtection="1">
      <alignment horizontal="center" vertical="center"/>
      <protection locked="0"/>
    </xf>
    <xf numFmtId="38" fontId="12" fillId="0" borderId="49" xfId="1" applyFont="1" applyBorder="1" applyAlignment="1" applyProtection="1">
      <alignment horizontal="center" vertical="center"/>
      <protection locked="0"/>
    </xf>
    <xf numFmtId="0" fontId="12" fillId="0" borderId="44" xfId="0" applyFont="1" applyBorder="1" applyAlignment="1" applyProtection="1">
      <alignment vertical="center" shrinkToFit="1"/>
      <protection locked="0"/>
    </xf>
    <xf numFmtId="0" fontId="12" fillId="0" borderId="5" xfId="0" applyFont="1" applyBorder="1" applyAlignment="1" applyProtection="1">
      <alignment vertical="center" shrinkToFit="1"/>
      <protection locked="0"/>
    </xf>
    <xf numFmtId="0" fontId="12" fillId="0" borderId="18" xfId="0" applyFont="1" applyBorder="1" applyAlignment="1" applyProtection="1">
      <alignment vertical="center" shrinkToFit="1"/>
      <protection locked="0"/>
    </xf>
    <xf numFmtId="0" fontId="12" fillId="0" borderId="31" xfId="0" applyFont="1" applyBorder="1" applyAlignment="1" applyProtection="1">
      <alignment vertical="center" shrinkToFit="1"/>
      <protection locked="0"/>
    </xf>
    <xf numFmtId="0" fontId="12" fillId="0" borderId="37" xfId="0" applyFont="1" applyBorder="1" applyAlignment="1" applyProtection="1">
      <alignment vertical="center" shrinkToFit="1"/>
      <protection locked="0"/>
    </xf>
    <xf numFmtId="0" fontId="12" fillId="0" borderId="38" xfId="0" applyFont="1" applyBorder="1" applyAlignment="1" applyProtection="1">
      <alignment vertical="center" shrinkToFit="1"/>
      <protection locked="0"/>
    </xf>
    <xf numFmtId="0" fontId="12" fillId="0" borderId="39" xfId="0" applyFont="1" applyBorder="1" applyAlignment="1" applyProtection="1">
      <alignment vertical="center" shrinkToFit="1"/>
      <protection locked="0"/>
    </xf>
    <xf numFmtId="49" fontId="12" fillId="0" borderId="37" xfId="0" applyNumberFormat="1" applyFont="1" applyBorder="1" applyAlignment="1" applyProtection="1">
      <alignment vertical="center" shrinkToFit="1"/>
      <protection locked="0"/>
    </xf>
    <xf numFmtId="49" fontId="12" fillId="0" borderId="38" xfId="0" applyNumberFormat="1" applyFont="1" applyBorder="1" applyAlignment="1" applyProtection="1">
      <alignment vertical="center" shrinkToFit="1"/>
      <protection locked="0"/>
    </xf>
    <xf numFmtId="49" fontId="12" fillId="0" borderId="41" xfId="0" applyNumberFormat="1" applyFont="1" applyBorder="1" applyAlignment="1" applyProtection="1">
      <alignment vertical="center" shrinkToFit="1"/>
      <protection locked="0"/>
    </xf>
    <xf numFmtId="38" fontId="12" fillId="0" borderId="45" xfId="1" applyFont="1" applyFill="1" applyBorder="1" applyAlignment="1" applyProtection="1">
      <alignment horizontal="center" vertical="center"/>
      <protection locked="0"/>
    </xf>
    <xf numFmtId="38" fontId="12" fillId="0" borderId="0" xfId="1" applyFont="1" applyFill="1" applyBorder="1" applyAlignment="1" applyProtection="1">
      <alignment horizontal="center" vertical="center"/>
      <protection locked="0"/>
    </xf>
    <xf numFmtId="38" fontId="12" fillId="0" borderId="51" xfId="1" applyFont="1" applyFill="1" applyBorder="1" applyAlignment="1" applyProtection="1">
      <alignment horizontal="center" vertical="center"/>
      <protection locked="0"/>
    </xf>
    <xf numFmtId="0" fontId="12" fillId="0" borderId="32" xfId="0" applyFont="1" applyBorder="1" applyProtection="1">
      <alignment vertical="center"/>
      <protection locked="0"/>
    </xf>
    <xf numFmtId="0" fontId="12" fillId="0" borderId="53" xfId="0" applyFont="1" applyBorder="1" applyProtection="1">
      <alignment vertical="center"/>
      <protection locked="0"/>
    </xf>
    <xf numFmtId="0" fontId="14" fillId="3" borderId="10" xfId="0" applyFont="1" applyFill="1" applyBorder="1">
      <alignment vertical="center"/>
    </xf>
    <xf numFmtId="0" fontId="14" fillId="3" borderId="21" xfId="0" applyFont="1" applyFill="1" applyBorder="1">
      <alignment vertical="center"/>
    </xf>
    <xf numFmtId="177" fontId="12" fillId="0" borderId="20" xfId="0" applyNumberFormat="1" applyFont="1" applyBorder="1" applyProtection="1">
      <alignment vertical="center"/>
      <protection locked="0"/>
    </xf>
    <xf numFmtId="177" fontId="12" fillId="0" borderId="10" xfId="0" applyNumberFormat="1" applyFont="1" applyBorder="1" applyProtection="1">
      <alignment vertical="center"/>
      <protection locked="0"/>
    </xf>
    <xf numFmtId="177" fontId="12" fillId="0" borderId="21" xfId="0" applyNumberFormat="1" applyFont="1" applyBorder="1" applyProtection="1">
      <alignment vertical="center"/>
      <protection locked="0"/>
    </xf>
    <xf numFmtId="180" fontId="12" fillId="0" borderId="10" xfId="0" applyNumberFormat="1" applyFont="1" applyBorder="1" applyAlignment="1" applyProtection="1">
      <alignment horizontal="right" vertical="center" shrinkToFit="1"/>
      <protection locked="0"/>
    </xf>
    <xf numFmtId="180" fontId="12" fillId="0" borderId="22" xfId="0" applyNumberFormat="1" applyFont="1" applyBorder="1" applyAlignment="1" applyProtection="1">
      <alignment horizontal="right" vertical="center" shrinkToFit="1"/>
      <protection locked="0"/>
    </xf>
    <xf numFmtId="0" fontId="12" fillId="0" borderId="24" xfId="0" applyFont="1" applyBorder="1" applyProtection="1">
      <alignment vertical="center"/>
      <protection locked="0"/>
    </xf>
    <xf numFmtId="0" fontId="12" fillId="0" borderId="42" xfId="0" applyFont="1" applyBorder="1" applyProtection="1">
      <alignment vertical="center"/>
      <protection locked="0"/>
    </xf>
    <xf numFmtId="180" fontId="12" fillId="0" borderId="5" xfId="0" applyNumberFormat="1" applyFont="1" applyBorder="1" applyAlignment="1" applyProtection="1">
      <alignment horizontal="right" vertical="center" shrinkToFit="1"/>
      <protection locked="0"/>
    </xf>
    <xf numFmtId="180" fontId="12" fillId="0" borderId="18" xfId="0" applyNumberFormat="1" applyFont="1" applyBorder="1" applyAlignment="1" applyProtection="1">
      <alignment horizontal="right" vertical="center" shrinkToFit="1"/>
      <protection locked="0"/>
    </xf>
    <xf numFmtId="0" fontId="6" fillId="3" borderId="5"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10" xfId="0"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49" fontId="9" fillId="3" borderId="32" xfId="0" applyNumberFormat="1" applyFont="1" applyFill="1" applyBorder="1" applyAlignment="1">
      <alignment horizontal="center" vertical="center"/>
    </xf>
    <xf numFmtId="0" fontId="9" fillId="3" borderId="32" xfId="0" applyFont="1" applyFill="1" applyBorder="1" applyAlignment="1">
      <alignment horizontal="distributed" vertical="center"/>
    </xf>
    <xf numFmtId="0" fontId="9" fillId="3" borderId="16" xfId="0" applyFont="1" applyFill="1" applyBorder="1" applyAlignment="1">
      <alignment horizontal="distributed" vertical="center"/>
    </xf>
    <xf numFmtId="177" fontId="12" fillId="0" borderId="17" xfId="0" applyNumberFormat="1" applyFont="1" applyBorder="1" applyProtection="1">
      <alignment vertical="center"/>
      <protection locked="0"/>
    </xf>
    <xf numFmtId="177" fontId="12" fillId="0" borderId="5" xfId="0" applyNumberFormat="1" applyFont="1" applyBorder="1" applyProtection="1">
      <alignment vertical="center"/>
      <protection locked="0"/>
    </xf>
    <xf numFmtId="177" fontId="12" fillId="0" borderId="19" xfId="0" applyNumberFormat="1" applyFont="1" applyBorder="1" applyProtection="1">
      <alignment vertical="center"/>
      <protection locked="0"/>
    </xf>
    <xf numFmtId="49" fontId="9" fillId="3" borderId="17" xfId="0" applyNumberFormat="1" applyFont="1" applyFill="1" applyBorder="1" applyAlignment="1">
      <alignment horizontal="center" vertical="center"/>
    </xf>
    <xf numFmtId="49" fontId="9" fillId="3" borderId="18" xfId="0" applyNumberFormat="1" applyFont="1" applyFill="1" applyBorder="1" applyAlignment="1">
      <alignment horizontal="center" vertical="center"/>
    </xf>
    <xf numFmtId="0" fontId="9" fillId="3" borderId="5" xfId="0" applyFont="1" applyFill="1" applyBorder="1" applyAlignment="1">
      <alignment horizontal="distributed" vertical="center"/>
    </xf>
    <xf numFmtId="0" fontId="9" fillId="3" borderId="18" xfId="0" applyFont="1" applyFill="1" applyBorder="1" applyAlignment="1">
      <alignment horizontal="distributed" vertical="center"/>
    </xf>
    <xf numFmtId="0" fontId="6" fillId="3" borderId="19" xfId="0" applyFont="1" applyFill="1" applyBorder="1" applyAlignment="1">
      <alignment horizontal="center" vertical="center" wrapText="1"/>
    </xf>
    <xf numFmtId="177" fontId="12" fillId="0" borderId="25" xfId="0" applyNumberFormat="1" applyFont="1" applyBorder="1" applyProtection="1">
      <alignment vertical="center"/>
      <protection locked="0"/>
    </xf>
    <xf numFmtId="177" fontId="12" fillId="0" borderId="8" xfId="0" applyNumberFormat="1" applyFont="1" applyBorder="1" applyProtection="1">
      <alignment vertical="center"/>
      <protection locked="0"/>
    </xf>
    <xf numFmtId="177" fontId="12" fillId="0" borderId="9" xfId="0" applyNumberFormat="1" applyFont="1" applyBorder="1" applyProtection="1">
      <alignment vertical="center"/>
      <protection locked="0"/>
    </xf>
    <xf numFmtId="177" fontId="12" fillId="0" borderId="15" xfId="0" applyNumberFormat="1" applyFont="1" applyBorder="1" applyProtection="1">
      <alignment vertical="center"/>
      <protection locked="0"/>
    </xf>
    <xf numFmtId="177" fontId="12" fillId="0" borderId="23" xfId="0" applyNumberFormat="1" applyFont="1" applyBorder="1" applyProtection="1">
      <alignment vertical="center"/>
      <protection locked="0"/>
    </xf>
    <xf numFmtId="0" fontId="12" fillId="0" borderId="6" xfId="0" applyFont="1" applyBorder="1" applyAlignment="1" applyProtection="1">
      <alignment horizontal="center" vertical="center"/>
      <protection locked="0"/>
    </xf>
    <xf numFmtId="0" fontId="12" fillId="0" borderId="28" xfId="0" applyFont="1" applyBorder="1" applyProtection="1">
      <alignment vertical="center"/>
      <protection locked="0"/>
    </xf>
    <xf numFmtId="0" fontId="6" fillId="0" borderId="15" xfId="0" applyFont="1" applyBorder="1" applyAlignment="1">
      <alignment horizontal="center" vertical="center"/>
    </xf>
    <xf numFmtId="0" fontId="6" fillId="0" borderId="16" xfId="0" applyFont="1" applyBorder="1" applyAlignment="1">
      <alignment horizontal="center" vertical="center"/>
    </xf>
    <xf numFmtId="180" fontId="12" fillId="0" borderId="8" xfId="0" applyNumberFormat="1" applyFont="1" applyBorder="1" applyAlignment="1" applyProtection="1">
      <alignment horizontal="right" vertical="center" shrinkToFit="1"/>
      <protection locked="0"/>
    </xf>
    <xf numFmtId="180" fontId="12" fillId="0" borderId="23" xfId="0" applyNumberFormat="1" applyFont="1" applyBorder="1" applyAlignment="1" applyProtection="1">
      <alignment horizontal="right" vertical="center" shrinkToFit="1"/>
      <protection locked="0"/>
    </xf>
    <xf numFmtId="0" fontId="12" fillId="0" borderId="28"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179" fontId="12" fillId="0" borderId="8" xfId="0" applyNumberFormat="1" applyFont="1" applyBorder="1" applyAlignment="1" applyProtection="1">
      <alignment horizontal="center" vertical="center"/>
      <protection locked="0"/>
    </xf>
    <xf numFmtId="179" fontId="12" fillId="0" borderId="10" xfId="0" applyNumberFormat="1" applyFont="1" applyBorder="1" applyAlignment="1" applyProtection="1">
      <alignment horizontal="center" vertical="center"/>
      <protection locked="0"/>
    </xf>
    <xf numFmtId="0" fontId="6" fillId="3" borderId="11" xfId="0" applyFont="1" applyFill="1" applyBorder="1" applyAlignment="1">
      <alignment horizontal="distributed" vertical="center" wrapText="1"/>
    </xf>
    <xf numFmtId="0" fontId="6" fillId="3" borderId="31" xfId="0" applyFont="1" applyFill="1" applyBorder="1" applyAlignment="1">
      <alignment horizontal="distributed" vertical="center" wrapText="1"/>
    </xf>
    <xf numFmtId="0" fontId="6" fillId="3" borderId="58" xfId="0" applyFont="1" applyFill="1" applyBorder="1" applyAlignment="1">
      <alignment horizontal="distributed" vertical="center" wrapText="1"/>
    </xf>
    <xf numFmtId="0" fontId="6" fillId="3" borderId="30"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0" fontId="6" fillId="3" borderId="14" xfId="0" applyFont="1" applyFill="1" applyBorder="1" applyAlignment="1">
      <alignment horizontal="distributed" vertical="center" wrapText="1"/>
    </xf>
    <xf numFmtId="0" fontId="6" fillId="3" borderId="32" xfId="0" applyFont="1" applyFill="1" applyBorder="1" applyAlignment="1">
      <alignment horizontal="distributed" vertical="center" wrapText="1"/>
    </xf>
    <xf numFmtId="0" fontId="6" fillId="3" borderId="59" xfId="0" applyFont="1" applyFill="1" applyBorder="1" applyAlignment="1">
      <alignment horizontal="distributed" vertical="center"/>
    </xf>
    <xf numFmtId="0" fontId="12" fillId="0" borderId="30" xfId="0" applyFont="1" applyBorder="1" applyAlignment="1" applyProtection="1">
      <alignment vertical="center" shrinkToFit="1"/>
      <protection locked="0"/>
    </xf>
    <xf numFmtId="0" fontId="12" fillId="0" borderId="40" xfId="0" applyFont="1" applyBorder="1" applyAlignment="1" applyProtection="1">
      <alignment vertical="center" shrinkToFit="1"/>
      <protection locked="0"/>
    </xf>
    <xf numFmtId="0" fontId="12" fillId="0" borderId="24" xfId="0" applyFont="1" applyBorder="1" applyAlignment="1" applyProtection="1">
      <alignment vertical="center" shrinkToFit="1"/>
      <protection locked="0"/>
    </xf>
    <xf numFmtId="0" fontId="12" fillId="0" borderId="42" xfId="0" applyFont="1" applyBorder="1" applyAlignment="1" applyProtection="1">
      <alignment vertical="center" shrinkToFit="1"/>
      <protection locked="0"/>
    </xf>
    <xf numFmtId="0" fontId="12" fillId="0" borderId="10" xfId="0" applyFont="1" applyBorder="1" applyAlignment="1" applyProtection="1">
      <alignment horizontal="left" vertical="center" shrinkToFit="1"/>
      <protection locked="0"/>
    </xf>
    <xf numFmtId="0" fontId="12" fillId="0" borderId="21" xfId="0" applyFont="1" applyBorder="1" applyAlignment="1" applyProtection="1">
      <alignment horizontal="left" vertical="center" shrinkToFit="1"/>
      <protection locked="0"/>
    </xf>
    <xf numFmtId="0" fontId="12" fillId="0" borderId="16" xfId="0" applyFont="1" applyBorder="1" applyAlignment="1" applyProtection="1">
      <alignment horizontal="right" vertical="center"/>
      <protection locked="0"/>
    </xf>
    <xf numFmtId="0" fontId="12" fillId="0" borderId="10" xfId="0" applyFont="1" applyBorder="1" applyAlignment="1" applyProtection="1">
      <alignment horizontal="right" vertical="center"/>
      <protection locked="0"/>
    </xf>
    <xf numFmtId="0" fontId="13" fillId="0" borderId="15" xfId="0" applyFont="1" applyBorder="1" applyProtection="1">
      <alignment vertical="center"/>
      <protection locked="0"/>
    </xf>
    <xf numFmtId="0" fontId="13" fillId="0" borderId="8" xfId="0" applyFont="1" applyBorder="1" applyProtection="1">
      <alignment vertical="center"/>
      <protection locked="0"/>
    </xf>
    <xf numFmtId="0" fontId="13" fillId="0" borderId="23" xfId="0" applyFont="1" applyBorder="1" applyProtection="1">
      <alignment vertical="center"/>
      <protection locked="0"/>
    </xf>
    <xf numFmtId="0" fontId="12" fillId="0" borderId="45"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5" fillId="4" borderId="55" xfId="0" applyFont="1" applyFill="1" applyBorder="1" applyAlignment="1">
      <alignment horizontal="center" vertical="center"/>
    </xf>
    <xf numFmtId="0" fontId="15" fillId="4" borderId="56" xfId="0" applyFont="1" applyFill="1" applyBorder="1" applyAlignment="1">
      <alignment horizontal="center" vertical="center"/>
    </xf>
    <xf numFmtId="0" fontId="15" fillId="4" borderId="57" xfId="0" applyFont="1" applyFill="1" applyBorder="1" applyAlignment="1">
      <alignment horizontal="center" vertical="center"/>
    </xf>
    <xf numFmtId="0" fontId="11" fillId="4" borderId="55" xfId="0" applyFont="1" applyFill="1" applyBorder="1" applyAlignment="1">
      <alignment horizontal="center" vertical="center"/>
    </xf>
    <xf numFmtId="0" fontId="11" fillId="4" borderId="56" xfId="0" applyFont="1" applyFill="1" applyBorder="1" applyAlignment="1">
      <alignment horizontal="center" vertical="center"/>
    </xf>
    <xf numFmtId="0" fontId="11" fillId="4" borderId="57" xfId="0" applyFont="1" applyFill="1" applyBorder="1" applyAlignment="1">
      <alignment horizontal="center" vertical="center"/>
    </xf>
    <xf numFmtId="176" fontId="3" fillId="2" borderId="26" xfId="0" applyNumberFormat="1" applyFont="1" applyFill="1" applyBorder="1" applyAlignment="1">
      <alignment horizontal="center" vertical="center" wrapText="1"/>
    </xf>
    <xf numFmtId="176" fontId="3" fillId="2" borderId="7" xfId="0" applyNumberFormat="1" applyFont="1" applyFill="1" applyBorder="1" applyAlignment="1">
      <alignment horizontal="center" vertical="center" wrapText="1"/>
    </xf>
    <xf numFmtId="176" fontId="3" fillId="2" borderId="27" xfId="0" applyNumberFormat="1" applyFont="1" applyFill="1" applyBorder="1" applyAlignment="1">
      <alignment horizontal="center" vertical="center" wrapText="1"/>
    </xf>
    <xf numFmtId="176" fontId="3" fillId="2" borderId="29" xfId="0" applyNumberFormat="1"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61"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47625</xdr:colOff>
      <xdr:row>13</xdr:row>
      <xdr:rowOff>19050</xdr:rowOff>
    </xdr:from>
    <xdr:to>
      <xdr:col>31</xdr:col>
      <xdr:colOff>180975</xdr:colOff>
      <xdr:row>18</xdr:row>
      <xdr:rowOff>257175</xdr:rowOff>
    </xdr:to>
    <xdr:sp macro="" textlink="">
      <xdr:nvSpPr>
        <xdr:cNvPr id="3099" name="AutoShape 3">
          <a:extLst>
            <a:ext uri="{FF2B5EF4-FFF2-40B4-BE49-F238E27FC236}">
              <a16:creationId xmlns:a16="http://schemas.microsoft.com/office/drawing/2014/main" id="{796E7114-5AA6-4FD8-BFD7-00912D3C0F7F}"/>
            </a:ext>
          </a:extLst>
        </xdr:cNvPr>
        <xdr:cNvSpPr>
          <a:spLocks/>
        </xdr:cNvSpPr>
      </xdr:nvSpPr>
      <xdr:spPr bwMode="auto">
        <a:xfrm>
          <a:off x="8905875" y="3733800"/>
          <a:ext cx="133350" cy="1619250"/>
        </a:xfrm>
        <a:prstGeom prst="rightBrace">
          <a:avLst>
            <a:gd name="adj1" fmla="val 10119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31</xdr:col>
      <xdr:colOff>232964</xdr:colOff>
      <xdr:row>15</xdr:row>
      <xdr:rowOff>201124</xdr:rowOff>
    </xdr:from>
    <xdr:ext cx="2642019" cy="229896"/>
    <xdr:sp macro="" textlink="">
      <xdr:nvSpPr>
        <xdr:cNvPr id="3076" name="Text Box 4">
          <a:extLst>
            <a:ext uri="{FF2B5EF4-FFF2-40B4-BE49-F238E27FC236}">
              <a16:creationId xmlns:a16="http://schemas.microsoft.com/office/drawing/2014/main" id="{54173984-A390-4FB8-8472-82E8623BDB55}"/>
            </a:ext>
          </a:extLst>
        </xdr:cNvPr>
        <xdr:cNvSpPr txBox="1">
          <a:spLocks noChangeArrowheads="1"/>
        </xdr:cNvSpPr>
      </xdr:nvSpPr>
      <xdr:spPr bwMode="auto">
        <a:xfrm>
          <a:off x="9091214" y="4427843"/>
          <a:ext cx="2623347"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「委任なし」を選んだ場合は空欄となります。</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5</xdr:row>
      <xdr:rowOff>0</xdr:rowOff>
    </xdr:from>
    <xdr:to>
      <xdr:col>10</xdr:col>
      <xdr:colOff>0</xdr:colOff>
      <xdr:row>5</xdr:row>
      <xdr:rowOff>0</xdr:rowOff>
    </xdr:to>
    <xdr:sp macro="" textlink="">
      <xdr:nvSpPr>
        <xdr:cNvPr id="1025" name="Text Box 1">
          <a:extLst>
            <a:ext uri="{FF2B5EF4-FFF2-40B4-BE49-F238E27FC236}">
              <a16:creationId xmlns:a16="http://schemas.microsoft.com/office/drawing/2014/main" id="{56C9E9E7-87D9-4689-A422-E342D1408C99}"/>
            </a:ext>
          </a:extLst>
        </xdr:cNvPr>
        <xdr:cNvSpPr txBox="1">
          <a:spLocks noChangeArrowheads="1"/>
        </xdr:cNvSpPr>
      </xdr:nvSpPr>
      <xdr:spPr bwMode="auto">
        <a:xfrm>
          <a:off x="9934575" y="1724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5</xdr:row>
      <xdr:rowOff>0</xdr:rowOff>
    </xdr:from>
    <xdr:to>
      <xdr:col>10</xdr:col>
      <xdr:colOff>0</xdr:colOff>
      <xdr:row>5</xdr:row>
      <xdr:rowOff>0</xdr:rowOff>
    </xdr:to>
    <xdr:sp macro="" textlink="">
      <xdr:nvSpPr>
        <xdr:cNvPr id="1026" name="Text Box 2">
          <a:extLst>
            <a:ext uri="{FF2B5EF4-FFF2-40B4-BE49-F238E27FC236}">
              <a16:creationId xmlns:a16="http://schemas.microsoft.com/office/drawing/2014/main" id="{67FB3566-70EA-493F-AFF7-601054C08C89}"/>
            </a:ext>
          </a:extLst>
        </xdr:cNvPr>
        <xdr:cNvSpPr txBox="1">
          <a:spLocks noChangeArrowheads="1"/>
        </xdr:cNvSpPr>
      </xdr:nvSpPr>
      <xdr:spPr bwMode="auto">
        <a:xfrm>
          <a:off x="9934575" y="1724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5</xdr:row>
      <xdr:rowOff>0</xdr:rowOff>
    </xdr:from>
    <xdr:to>
      <xdr:col>10</xdr:col>
      <xdr:colOff>0</xdr:colOff>
      <xdr:row>5</xdr:row>
      <xdr:rowOff>0</xdr:rowOff>
    </xdr:to>
    <xdr:sp macro="" textlink="">
      <xdr:nvSpPr>
        <xdr:cNvPr id="1027" name="Text Box 3">
          <a:extLst>
            <a:ext uri="{FF2B5EF4-FFF2-40B4-BE49-F238E27FC236}">
              <a16:creationId xmlns:a16="http://schemas.microsoft.com/office/drawing/2014/main" id="{323F85FD-F376-422E-911D-37F3F777458F}"/>
            </a:ext>
          </a:extLst>
        </xdr:cNvPr>
        <xdr:cNvSpPr txBox="1">
          <a:spLocks noChangeArrowheads="1"/>
        </xdr:cNvSpPr>
      </xdr:nvSpPr>
      <xdr:spPr bwMode="auto">
        <a:xfrm>
          <a:off x="9934575" y="1724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28" name="Text Box 4">
          <a:extLst>
            <a:ext uri="{FF2B5EF4-FFF2-40B4-BE49-F238E27FC236}">
              <a16:creationId xmlns:a16="http://schemas.microsoft.com/office/drawing/2014/main" id="{B9B0518D-C127-46D7-A45E-3D5E3BB21D9C}"/>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29" name="Text Box 5">
          <a:extLst>
            <a:ext uri="{FF2B5EF4-FFF2-40B4-BE49-F238E27FC236}">
              <a16:creationId xmlns:a16="http://schemas.microsoft.com/office/drawing/2014/main" id="{A02929E7-EDAC-4001-9E96-EDC5C2A7B6D0}"/>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30" name="Text Box 6">
          <a:extLst>
            <a:ext uri="{FF2B5EF4-FFF2-40B4-BE49-F238E27FC236}">
              <a16:creationId xmlns:a16="http://schemas.microsoft.com/office/drawing/2014/main" id="{DC65F6DF-9B03-479A-8C7E-2BBDC6DFA6FC}"/>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31" name="Text Box 7">
          <a:extLst>
            <a:ext uri="{FF2B5EF4-FFF2-40B4-BE49-F238E27FC236}">
              <a16:creationId xmlns:a16="http://schemas.microsoft.com/office/drawing/2014/main" id="{2D1E960B-8408-4224-94CA-C7CAD811E314}"/>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32" name="Text Box 8">
          <a:extLst>
            <a:ext uri="{FF2B5EF4-FFF2-40B4-BE49-F238E27FC236}">
              <a16:creationId xmlns:a16="http://schemas.microsoft.com/office/drawing/2014/main" id="{B2D08482-B3CB-487A-A103-89A2DADAA79B}"/>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33" name="Text Box 9">
          <a:extLst>
            <a:ext uri="{FF2B5EF4-FFF2-40B4-BE49-F238E27FC236}">
              <a16:creationId xmlns:a16="http://schemas.microsoft.com/office/drawing/2014/main" id="{AE05004B-66B1-4CB5-8CA1-DE6262EF1B14}"/>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5</xdr:row>
      <xdr:rowOff>0</xdr:rowOff>
    </xdr:from>
    <xdr:to>
      <xdr:col>10</xdr:col>
      <xdr:colOff>0</xdr:colOff>
      <xdr:row>5</xdr:row>
      <xdr:rowOff>0</xdr:rowOff>
    </xdr:to>
    <xdr:sp macro="" textlink="">
      <xdr:nvSpPr>
        <xdr:cNvPr id="1034" name="Text Box 10">
          <a:extLst>
            <a:ext uri="{FF2B5EF4-FFF2-40B4-BE49-F238E27FC236}">
              <a16:creationId xmlns:a16="http://schemas.microsoft.com/office/drawing/2014/main" id="{6E7AC1BB-7D4A-44B7-B09F-2C0C565E6B8B}"/>
            </a:ext>
          </a:extLst>
        </xdr:cNvPr>
        <xdr:cNvSpPr txBox="1">
          <a:spLocks noChangeArrowheads="1"/>
        </xdr:cNvSpPr>
      </xdr:nvSpPr>
      <xdr:spPr bwMode="auto">
        <a:xfrm>
          <a:off x="9934575" y="1724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35" name="Text Box 11">
          <a:extLst>
            <a:ext uri="{FF2B5EF4-FFF2-40B4-BE49-F238E27FC236}">
              <a16:creationId xmlns:a16="http://schemas.microsoft.com/office/drawing/2014/main" id="{727BA1E1-7E8F-4E8D-A600-A41454D79049}"/>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36" name="Text Box 12">
          <a:extLst>
            <a:ext uri="{FF2B5EF4-FFF2-40B4-BE49-F238E27FC236}">
              <a16:creationId xmlns:a16="http://schemas.microsoft.com/office/drawing/2014/main" id="{AA01A7DA-9507-46F6-B3D6-20FBC7F53984}"/>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5</xdr:row>
      <xdr:rowOff>0</xdr:rowOff>
    </xdr:from>
    <xdr:to>
      <xdr:col>10</xdr:col>
      <xdr:colOff>0</xdr:colOff>
      <xdr:row>5</xdr:row>
      <xdr:rowOff>0</xdr:rowOff>
    </xdr:to>
    <xdr:sp macro="" textlink="">
      <xdr:nvSpPr>
        <xdr:cNvPr id="1037" name="Text Box 13">
          <a:extLst>
            <a:ext uri="{FF2B5EF4-FFF2-40B4-BE49-F238E27FC236}">
              <a16:creationId xmlns:a16="http://schemas.microsoft.com/office/drawing/2014/main" id="{042BA63B-B810-401F-A93D-CA50BD49F8D1}"/>
            </a:ext>
          </a:extLst>
        </xdr:cNvPr>
        <xdr:cNvSpPr txBox="1">
          <a:spLocks noChangeArrowheads="1"/>
        </xdr:cNvSpPr>
      </xdr:nvSpPr>
      <xdr:spPr bwMode="auto">
        <a:xfrm>
          <a:off x="9934575" y="1724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38" name="Text Box 14">
          <a:extLst>
            <a:ext uri="{FF2B5EF4-FFF2-40B4-BE49-F238E27FC236}">
              <a16:creationId xmlns:a16="http://schemas.microsoft.com/office/drawing/2014/main" id="{4A08641B-9F44-4205-91B0-5EFE8BE13F74}"/>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39" name="Text Box 15">
          <a:extLst>
            <a:ext uri="{FF2B5EF4-FFF2-40B4-BE49-F238E27FC236}">
              <a16:creationId xmlns:a16="http://schemas.microsoft.com/office/drawing/2014/main" id="{DBCCC56A-620F-4A77-AB7D-ACF9AFE07008}"/>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5</xdr:row>
      <xdr:rowOff>0</xdr:rowOff>
    </xdr:from>
    <xdr:to>
      <xdr:col>10</xdr:col>
      <xdr:colOff>0</xdr:colOff>
      <xdr:row>5</xdr:row>
      <xdr:rowOff>0</xdr:rowOff>
    </xdr:to>
    <xdr:sp macro="" textlink="">
      <xdr:nvSpPr>
        <xdr:cNvPr id="1040" name="Text Box 16">
          <a:extLst>
            <a:ext uri="{FF2B5EF4-FFF2-40B4-BE49-F238E27FC236}">
              <a16:creationId xmlns:a16="http://schemas.microsoft.com/office/drawing/2014/main" id="{E005886E-CCDE-4407-92F5-786C94A4C481}"/>
            </a:ext>
          </a:extLst>
        </xdr:cNvPr>
        <xdr:cNvSpPr txBox="1">
          <a:spLocks noChangeArrowheads="1"/>
        </xdr:cNvSpPr>
      </xdr:nvSpPr>
      <xdr:spPr bwMode="auto">
        <a:xfrm>
          <a:off x="9934575" y="1724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41" name="Text Box 17">
          <a:extLst>
            <a:ext uri="{FF2B5EF4-FFF2-40B4-BE49-F238E27FC236}">
              <a16:creationId xmlns:a16="http://schemas.microsoft.com/office/drawing/2014/main" id="{F2C3D352-5A3C-4FC6-BAB4-3B7D17366859}"/>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42" name="Text Box 18">
          <a:extLst>
            <a:ext uri="{FF2B5EF4-FFF2-40B4-BE49-F238E27FC236}">
              <a16:creationId xmlns:a16="http://schemas.microsoft.com/office/drawing/2014/main" id="{DDD210EF-8D65-4DF1-BD1C-FCDA96FEF9D4}"/>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5</xdr:row>
      <xdr:rowOff>0</xdr:rowOff>
    </xdr:from>
    <xdr:to>
      <xdr:col>10</xdr:col>
      <xdr:colOff>0</xdr:colOff>
      <xdr:row>5</xdr:row>
      <xdr:rowOff>0</xdr:rowOff>
    </xdr:to>
    <xdr:sp macro="" textlink="">
      <xdr:nvSpPr>
        <xdr:cNvPr id="1043" name="Text Box 19">
          <a:extLst>
            <a:ext uri="{FF2B5EF4-FFF2-40B4-BE49-F238E27FC236}">
              <a16:creationId xmlns:a16="http://schemas.microsoft.com/office/drawing/2014/main" id="{EA8BBE6D-8E63-4375-B347-9A0AD975AA44}"/>
            </a:ext>
          </a:extLst>
        </xdr:cNvPr>
        <xdr:cNvSpPr txBox="1">
          <a:spLocks noChangeArrowheads="1"/>
        </xdr:cNvSpPr>
      </xdr:nvSpPr>
      <xdr:spPr bwMode="auto">
        <a:xfrm>
          <a:off x="9934575" y="1724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44" name="Text Box 20">
          <a:extLst>
            <a:ext uri="{FF2B5EF4-FFF2-40B4-BE49-F238E27FC236}">
              <a16:creationId xmlns:a16="http://schemas.microsoft.com/office/drawing/2014/main" id="{E6CE6FB5-4BDA-4E9D-AA72-2AED16EFB4C7}"/>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45" name="Text Box 21">
          <a:extLst>
            <a:ext uri="{FF2B5EF4-FFF2-40B4-BE49-F238E27FC236}">
              <a16:creationId xmlns:a16="http://schemas.microsoft.com/office/drawing/2014/main" id="{E8707526-DD62-4383-8710-E9EBAFA8D2ED}"/>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5</xdr:row>
      <xdr:rowOff>0</xdr:rowOff>
    </xdr:from>
    <xdr:to>
      <xdr:col>10</xdr:col>
      <xdr:colOff>0</xdr:colOff>
      <xdr:row>5</xdr:row>
      <xdr:rowOff>0</xdr:rowOff>
    </xdr:to>
    <xdr:sp macro="" textlink="">
      <xdr:nvSpPr>
        <xdr:cNvPr id="1046" name="Text Box 22">
          <a:extLst>
            <a:ext uri="{FF2B5EF4-FFF2-40B4-BE49-F238E27FC236}">
              <a16:creationId xmlns:a16="http://schemas.microsoft.com/office/drawing/2014/main" id="{A05B4ABA-870D-4462-BB9B-B1A918DE146E}"/>
            </a:ext>
          </a:extLst>
        </xdr:cNvPr>
        <xdr:cNvSpPr txBox="1">
          <a:spLocks noChangeArrowheads="1"/>
        </xdr:cNvSpPr>
      </xdr:nvSpPr>
      <xdr:spPr bwMode="auto">
        <a:xfrm>
          <a:off x="9934575" y="1724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47" name="Text Box 23">
          <a:extLst>
            <a:ext uri="{FF2B5EF4-FFF2-40B4-BE49-F238E27FC236}">
              <a16:creationId xmlns:a16="http://schemas.microsoft.com/office/drawing/2014/main" id="{E51A3478-C241-4842-AA6A-FD8582B7FCE8}"/>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48" name="Text Box 24">
          <a:extLst>
            <a:ext uri="{FF2B5EF4-FFF2-40B4-BE49-F238E27FC236}">
              <a16:creationId xmlns:a16="http://schemas.microsoft.com/office/drawing/2014/main" id="{F95C6990-2F2E-46F7-9FCD-5B8B8ED544A7}"/>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58"/>
  <sheetViews>
    <sheetView showGridLines="0" tabSelected="1" zoomScale="80" zoomScaleNormal="80" zoomScaleSheetLayoutView="75" workbookViewId="0"/>
  </sheetViews>
  <sheetFormatPr defaultRowHeight="13.5" x14ac:dyDescent="0.15"/>
  <cols>
    <col min="1" max="31" width="3.75" style="33" customWidth="1"/>
    <col min="32" max="16384" width="9" style="33"/>
  </cols>
  <sheetData>
    <row r="1" spans="1:32" ht="28.5" customHeight="1" x14ac:dyDescent="0.15">
      <c r="A1" s="25" t="s">
        <v>202</v>
      </c>
      <c r="B1" s="8"/>
      <c r="C1" s="6"/>
      <c r="D1" s="6"/>
      <c r="E1" s="6"/>
      <c r="F1" s="6"/>
      <c r="G1" s="75" t="s">
        <v>226</v>
      </c>
      <c r="H1" s="76"/>
      <c r="I1" s="76"/>
      <c r="J1" s="76"/>
      <c r="K1" s="76"/>
      <c r="L1" s="76"/>
      <c r="M1" s="76"/>
      <c r="N1" s="76"/>
      <c r="O1" s="76"/>
      <c r="P1" s="76"/>
      <c r="Q1" s="76"/>
      <c r="R1" s="76"/>
      <c r="S1" s="76"/>
      <c r="T1" s="76"/>
      <c r="U1" s="76"/>
      <c r="V1" s="76"/>
      <c r="W1" s="76"/>
      <c r="X1" s="76"/>
      <c r="Y1" s="230" t="s">
        <v>206</v>
      </c>
      <c r="Z1" s="76"/>
      <c r="AA1" s="76"/>
      <c r="AB1" s="76"/>
      <c r="AC1" s="76"/>
      <c r="AD1" s="76"/>
      <c r="AE1" s="76"/>
    </row>
    <row r="2" spans="1:32" ht="24.75" customHeight="1" x14ac:dyDescent="0.15">
      <c r="G2" s="1"/>
      <c r="H2" s="6"/>
      <c r="I2" s="6"/>
      <c r="J2" s="6"/>
      <c r="K2" s="6"/>
      <c r="L2" s="6"/>
      <c r="M2" s="7"/>
      <c r="N2" s="6"/>
      <c r="O2" s="6"/>
      <c r="P2" s="6"/>
      <c r="Q2" s="6"/>
      <c r="R2" s="6"/>
      <c r="S2" s="6"/>
      <c r="T2" s="6"/>
      <c r="U2" s="6"/>
      <c r="V2" s="6"/>
      <c r="W2" s="6"/>
      <c r="X2" s="6"/>
      <c r="Y2" s="6"/>
      <c r="Z2" s="61" t="s">
        <v>71</v>
      </c>
      <c r="AA2" s="61"/>
      <c r="AB2" s="22"/>
      <c r="AC2" s="23" t="s">
        <v>169</v>
      </c>
      <c r="AD2" s="79"/>
      <c r="AE2" s="80"/>
    </row>
    <row r="3" spans="1:32" ht="12" customHeight="1" x14ac:dyDescent="0.15">
      <c r="H3" s="1"/>
      <c r="I3" s="1"/>
      <c r="J3" s="1"/>
      <c r="K3" s="1"/>
      <c r="L3" s="1"/>
      <c r="M3" s="1"/>
      <c r="N3" s="1"/>
      <c r="O3" s="1"/>
      <c r="P3" s="1"/>
      <c r="Q3" s="1"/>
      <c r="R3" s="1"/>
      <c r="S3" s="1"/>
      <c r="T3" s="1"/>
      <c r="U3" s="1"/>
      <c r="V3" s="1"/>
      <c r="W3" s="1"/>
      <c r="X3" s="1"/>
      <c r="Z3" s="223" t="s">
        <v>207</v>
      </c>
      <c r="AA3" s="223"/>
      <c r="AB3" s="223"/>
      <c r="AC3" s="223"/>
      <c r="AD3" s="223"/>
      <c r="AE3" s="223"/>
    </row>
    <row r="4" spans="1:32" ht="18.75" customHeight="1" x14ac:dyDescent="0.15">
      <c r="A4" s="81" t="s">
        <v>0</v>
      </c>
      <c r="B4" s="82"/>
      <c r="C4" s="82"/>
      <c r="D4" s="82"/>
      <c r="E4" s="83"/>
      <c r="F4" s="84"/>
      <c r="G4" s="85"/>
      <c r="H4" s="85"/>
      <c r="I4" s="85"/>
      <c r="J4" s="85"/>
      <c r="K4" s="85"/>
      <c r="L4" s="85"/>
      <c r="M4" s="85"/>
      <c r="N4" s="85"/>
      <c r="O4" s="85"/>
      <c r="P4" s="85"/>
      <c r="Q4" s="85"/>
      <c r="R4" s="85"/>
      <c r="S4" s="85"/>
      <c r="T4" s="85"/>
      <c r="U4" s="85"/>
      <c r="V4" s="85"/>
      <c r="W4" s="85"/>
      <c r="X4" s="85"/>
      <c r="Y4" s="85"/>
      <c r="Z4" s="85"/>
      <c r="AA4" s="85"/>
      <c r="AB4" s="85"/>
      <c r="AC4" s="85"/>
      <c r="AD4" s="85"/>
      <c r="AE4" s="86"/>
    </row>
    <row r="5" spans="1:32" ht="36" customHeight="1" x14ac:dyDescent="0.15">
      <c r="A5" s="87" t="s">
        <v>1</v>
      </c>
      <c r="B5" s="88"/>
      <c r="C5" s="88"/>
      <c r="D5" s="88"/>
      <c r="E5" s="89"/>
      <c r="F5" s="90"/>
      <c r="G5" s="91"/>
      <c r="H5" s="91"/>
      <c r="I5" s="91"/>
      <c r="J5" s="91"/>
      <c r="K5" s="91"/>
      <c r="L5" s="91"/>
      <c r="M5" s="91"/>
      <c r="N5" s="91"/>
      <c r="O5" s="91"/>
      <c r="P5" s="91"/>
      <c r="Q5" s="91"/>
      <c r="R5" s="91"/>
      <c r="S5" s="91"/>
      <c r="T5" s="91"/>
      <c r="U5" s="91"/>
      <c r="V5" s="91"/>
      <c r="W5" s="91"/>
      <c r="X5" s="91"/>
      <c r="Y5" s="91"/>
      <c r="Z5" s="91"/>
      <c r="AA5" s="91"/>
      <c r="AB5" s="91"/>
      <c r="AC5" s="91"/>
      <c r="AD5" s="91"/>
      <c r="AE5" s="92"/>
    </row>
    <row r="6" spans="1:32" ht="21.75" customHeight="1" x14ac:dyDescent="0.15">
      <c r="A6" s="81" t="s">
        <v>2</v>
      </c>
      <c r="B6" s="82"/>
      <c r="C6" s="82"/>
      <c r="D6" s="82"/>
      <c r="E6" s="82" t="s">
        <v>3</v>
      </c>
      <c r="F6" s="82"/>
      <c r="G6" s="82"/>
      <c r="H6" s="82" t="s">
        <v>166</v>
      </c>
      <c r="I6" s="82"/>
      <c r="J6" s="82"/>
      <c r="K6" s="103"/>
      <c r="L6" s="103"/>
      <c r="M6" s="103"/>
      <c r="N6" s="103"/>
      <c r="O6" s="103"/>
      <c r="P6" s="103"/>
      <c r="Q6" s="103"/>
      <c r="R6" s="103"/>
      <c r="S6" s="103"/>
      <c r="T6" s="82" t="s">
        <v>5</v>
      </c>
      <c r="U6" s="82"/>
      <c r="V6" s="82"/>
      <c r="W6" s="103"/>
      <c r="X6" s="103"/>
      <c r="Y6" s="103"/>
      <c r="Z6" s="103"/>
      <c r="AA6" s="103"/>
      <c r="AB6" s="103"/>
      <c r="AC6" s="103"/>
      <c r="AD6" s="103"/>
      <c r="AE6" s="222"/>
    </row>
    <row r="7" spans="1:32" ht="21.75" customHeight="1" x14ac:dyDescent="0.15">
      <c r="A7" s="102"/>
      <c r="B7" s="78"/>
      <c r="C7" s="78"/>
      <c r="D7" s="78"/>
      <c r="E7" s="78" t="s">
        <v>168</v>
      </c>
      <c r="F7" s="78"/>
      <c r="G7" s="78"/>
      <c r="H7" s="60"/>
      <c r="I7" s="60"/>
      <c r="J7" s="27" t="s">
        <v>170</v>
      </c>
      <c r="K7" s="59"/>
      <c r="L7" s="59"/>
      <c r="M7" s="147"/>
      <c r="N7" s="148"/>
      <c r="O7" s="148"/>
      <c r="P7" s="148"/>
      <c r="Q7" s="148"/>
      <c r="R7" s="148"/>
      <c r="S7" s="148"/>
      <c r="T7" s="148"/>
      <c r="U7" s="148"/>
      <c r="V7" s="148"/>
      <c r="W7" s="148"/>
      <c r="X7" s="148"/>
      <c r="Y7" s="148"/>
      <c r="Z7" s="148"/>
      <c r="AA7" s="148"/>
      <c r="AB7" s="148"/>
      <c r="AC7" s="148"/>
      <c r="AD7" s="148"/>
      <c r="AE7" s="149"/>
    </row>
    <row r="8" spans="1:32" ht="21.75" customHeight="1" x14ac:dyDescent="0.15">
      <c r="A8" s="102"/>
      <c r="B8" s="78"/>
      <c r="C8" s="78"/>
      <c r="D8" s="78"/>
      <c r="E8" s="78" t="s">
        <v>167</v>
      </c>
      <c r="F8" s="78"/>
      <c r="G8" s="78"/>
      <c r="H8" s="62"/>
      <c r="I8" s="63"/>
      <c r="J8" s="63"/>
      <c r="K8" s="63"/>
      <c r="L8" s="64"/>
      <c r="M8" s="62"/>
      <c r="N8" s="63"/>
      <c r="O8" s="63"/>
      <c r="P8" s="63"/>
      <c r="Q8" s="64"/>
      <c r="R8" s="62"/>
      <c r="S8" s="63"/>
      <c r="T8" s="63"/>
      <c r="U8" s="63"/>
      <c r="V8" s="64"/>
      <c r="W8" s="62"/>
      <c r="X8" s="63"/>
      <c r="Y8" s="63"/>
      <c r="Z8" s="64"/>
      <c r="AA8" s="67"/>
      <c r="AB8" s="68"/>
      <c r="AC8" s="68"/>
      <c r="AD8" s="68"/>
      <c r="AE8" s="69"/>
      <c r="AF8" s="44" t="str">
        <f>IF(M8="南巨摩郡",R8&amp;W8&amp;AA8,IF(H8="山梨県",M8&amp;R8&amp;W8&amp;AA8,H8&amp;M8&amp;R8&amp;W8&amp;AA8))</f>
        <v/>
      </c>
    </row>
    <row r="9" spans="1:32" ht="21.75" customHeight="1" x14ac:dyDescent="0.15">
      <c r="A9" s="102"/>
      <c r="B9" s="78"/>
      <c r="C9" s="78"/>
      <c r="D9" s="78"/>
      <c r="E9" s="77" t="s">
        <v>188</v>
      </c>
      <c r="F9" s="77"/>
      <c r="G9" s="77"/>
      <c r="H9" s="169"/>
      <c r="I9" s="170"/>
      <c r="J9" s="170"/>
      <c r="K9" s="170"/>
      <c r="L9" s="170"/>
      <c r="M9" s="170"/>
      <c r="N9" s="170"/>
      <c r="O9" s="170"/>
      <c r="P9" s="170"/>
      <c r="Q9" s="170"/>
      <c r="R9" s="171"/>
      <c r="S9" s="77" t="s">
        <v>189</v>
      </c>
      <c r="T9" s="77"/>
      <c r="U9" s="77"/>
      <c r="V9" s="100"/>
      <c r="W9" s="100"/>
      <c r="X9" s="100"/>
      <c r="Y9" s="100"/>
      <c r="Z9" s="100"/>
      <c r="AA9" s="100"/>
      <c r="AB9" s="100"/>
      <c r="AC9" s="100"/>
      <c r="AD9" s="100"/>
      <c r="AE9" s="101"/>
    </row>
    <row r="10" spans="1:32" ht="21.75" customHeight="1" x14ac:dyDescent="0.15">
      <c r="A10" s="87"/>
      <c r="B10" s="88"/>
      <c r="C10" s="88"/>
      <c r="D10" s="88"/>
      <c r="E10" s="104" t="s">
        <v>190</v>
      </c>
      <c r="F10" s="105"/>
      <c r="G10" s="106"/>
      <c r="H10" s="167"/>
      <c r="I10" s="168"/>
      <c r="J10" s="168"/>
      <c r="K10" s="168"/>
      <c r="L10" s="168"/>
      <c r="M10" s="168"/>
      <c r="N10" s="168"/>
      <c r="O10" s="168"/>
      <c r="P10" s="168"/>
      <c r="Q10" s="39" t="s">
        <v>191</v>
      </c>
      <c r="R10" s="172"/>
      <c r="S10" s="172"/>
      <c r="T10" s="172"/>
      <c r="U10" s="172"/>
      <c r="V10" s="172"/>
      <c r="W10" s="172"/>
      <c r="X10" s="172"/>
      <c r="Y10" s="172"/>
      <c r="Z10" s="172"/>
      <c r="AA10" s="172"/>
      <c r="AB10" s="172"/>
      <c r="AC10" s="172"/>
      <c r="AD10" s="172"/>
      <c r="AE10" s="173"/>
    </row>
    <row r="11" spans="1:32" ht="21" customHeight="1" x14ac:dyDescent="0.15">
      <c r="A11" s="96" t="s">
        <v>18</v>
      </c>
      <c r="B11" s="97"/>
      <c r="C11" s="97"/>
      <c r="D11" s="97"/>
      <c r="E11" s="97"/>
      <c r="F11" s="97"/>
      <c r="G11" s="97"/>
      <c r="H11" s="182"/>
      <c r="I11" s="183"/>
      <c r="J11" s="183"/>
      <c r="K11" s="183"/>
      <c r="L11" s="183"/>
      <c r="M11" s="183"/>
      <c r="N11" s="183"/>
      <c r="O11" s="183"/>
      <c r="P11" s="184"/>
      <c r="Q11" s="180" t="s">
        <v>205</v>
      </c>
      <c r="R11" s="97"/>
      <c r="S11" s="97"/>
      <c r="T11" s="97"/>
      <c r="U11" s="97"/>
      <c r="V11" s="97"/>
      <c r="W11" s="181"/>
      <c r="X11" s="191"/>
      <c r="Y11" s="192"/>
      <c r="Z11" s="192"/>
      <c r="AA11" s="192"/>
      <c r="AB11" s="192"/>
      <c r="AC11" s="192"/>
      <c r="AD11" s="192"/>
      <c r="AE11" s="193"/>
    </row>
    <row r="12" spans="1:32" ht="21" customHeight="1" x14ac:dyDescent="0.15">
      <c r="A12" s="98" t="s">
        <v>204</v>
      </c>
      <c r="B12" s="99"/>
      <c r="C12" s="99"/>
      <c r="D12" s="99"/>
      <c r="E12" s="99"/>
      <c r="F12" s="99"/>
      <c r="G12" s="99"/>
      <c r="H12" s="185"/>
      <c r="I12" s="186"/>
      <c r="J12" s="186"/>
      <c r="K12" s="186"/>
      <c r="L12" s="186"/>
      <c r="M12" s="186"/>
      <c r="N12" s="186"/>
      <c r="O12" s="186"/>
      <c r="P12" s="187"/>
      <c r="Q12" s="188"/>
      <c r="R12" s="189"/>
      <c r="S12" s="189"/>
      <c r="T12" s="189"/>
      <c r="U12" s="189"/>
      <c r="V12" s="189"/>
      <c r="W12" s="189"/>
      <c r="X12" s="189"/>
      <c r="Y12" s="189"/>
      <c r="Z12" s="189"/>
      <c r="AA12" s="189"/>
      <c r="AB12" s="189"/>
      <c r="AC12" s="189"/>
      <c r="AD12" s="189"/>
      <c r="AE12" s="190"/>
    </row>
    <row r="13" spans="1:32" ht="21.75" customHeight="1" x14ac:dyDescent="0.15">
      <c r="A13" s="209" t="s">
        <v>6</v>
      </c>
      <c r="B13" s="210"/>
      <c r="C13" s="210"/>
      <c r="D13" s="211"/>
      <c r="E13" s="82" t="s">
        <v>129</v>
      </c>
      <c r="F13" s="82"/>
      <c r="G13" s="82"/>
      <c r="H13" s="93"/>
      <c r="I13" s="94"/>
      <c r="J13" s="94"/>
      <c r="K13" s="95"/>
      <c r="L13" s="36"/>
      <c r="M13" s="36"/>
      <c r="N13" s="36"/>
      <c r="O13" s="36"/>
      <c r="P13" s="36"/>
      <c r="Q13" s="36"/>
      <c r="R13" s="36"/>
      <c r="S13" s="36"/>
      <c r="T13" s="36"/>
      <c r="U13" s="36"/>
      <c r="V13" s="36"/>
      <c r="W13" s="36"/>
      <c r="X13" s="36"/>
      <c r="Y13" s="36"/>
      <c r="Z13" s="36"/>
      <c r="AA13" s="36"/>
      <c r="AB13" s="36"/>
      <c r="AC13" s="36"/>
      <c r="AD13" s="36"/>
      <c r="AE13" s="37"/>
    </row>
    <row r="14" spans="1:32" ht="21.75" customHeight="1" x14ac:dyDescent="0.15">
      <c r="A14" s="212"/>
      <c r="B14" s="213"/>
      <c r="C14" s="213"/>
      <c r="D14" s="214"/>
      <c r="E14" s="200" t="s">
        <v>7</v>
      </c>
      <c r="F14" s="200"/>
      <c r="G14" s="200"/>
      <c r="H14" s="65"/>
      <c r="I14" s="65"/>
      <c r="J14" s="65"/>
      <c r="K14" s="65"/>
      <c r="L14" s="65"/>
      <c r="M14" s="65"/>
      <c r="N14" s="65"/>
      <c r="O14" s="65"/>
      <c r="P14" s="65"/>
      <c r="Q14" s="65"/>
      <c r="R14" s="65"/>
      <c r="S14" s="65"/>
      <c r="T14" s="65"/>
      <c r="U14" s="65"/>
      <c r="V14" s="65"/>
      <c r="W14" s="65"/>
      <c r="X14" s="65"/>
      <c r="Y14" s="65"/>
      <c r="Z14" s="65"/>
      <c r="AA14" s="65"/>
      <c r="AB14" s="65"/>
      <c r="AC14" s="65"/>
      <c r="AD14" s="65"/>
      <c r="AE14" s="66"/>
    </row>
    <row r="15" spans="1:32" ht="21.75" customHeight="1" x14ac:dyDescent="0.15">
      <c r="A15" s="212"/>
      <c r="B15" s="213"/>
      <c r="C15" s="213"/>
      <c r="D15" s="214"/>
      <c r="E15" s="78" t="s">
        <v>8</v>
      </c>
      <c r="F15" s="78"/>
      <c r="G15" s="78"/>
      <c r="H15" s="200" t="s">
        <v>4</v>
      </c>
      <c r="I15" s="200"/>
      <c r="J15" s="200"/>
      <c r="K15" s="65"/>
      <c r="L15" s="65"/>
      <c r="M15" s="65"/>
      <c r="N15" s="65"/>
      <c r="O15" s="65"/>
      <c r="P15" s="65"/>
      <c r="Q15" s="65"/>
      <c r="R15" s="65"/>
      <c r="S15" s="65"/>
      <c r="T15" s="200" t="s">
        <v>5</v>
      </c>
      <c r="U15" s="200"/>
      <c r="V15" s="200"/>
      <c r="W15" s="65"/>
      <c r="X15" s="65"/>
      <c r="Y15" s="65"/>
      <c r="Z15" s="65"/>
      <c r="AA15" s="65"/>
      <c r="AB15" s="65"/>
      <c r="AC15" s="65"/>
      <c r="AD15" s="65"/>
      <c r="AE15" s="66"/>
    </row>
    <row r="16" spans="1:32" ht="21.75" customHeight="1" x14ac:dyDescent="0.15">
      <c r="A16" s="212"/>
      <c r="B16" s="213"/>
      <c r="C16" s="213"/>
      <c r="D16" s="214"/>
      <c r="E16" s="78" t="s">
        <v>168</v>
      </c>
      <c r="F16" s="78"/>
      <c r="G16" s="78"/>
      <c r="H16" s="60"/>
      <c r="I16" s="60"/>
      <c r="J16" s="27" t="s">
        <v>170</v>
      </c>
      <c r="K16" s="59"/>
      <c r="L16" s="59"/>
      <c r="M16" s="147"/>
      <c r="N16" s="148"/>
      <c r="O16" s="148"/>
      <c r="P16" s="148"/>
      <c r="Q16" s="148"/>
      <c r="R16" s="148"/>
      <c r="S16" s="148"/>
      <c r="T16" s="148"/>
      <c r="U16" s="148"/>
      <c r="V16" s="148"/>
      <c r="W16" s="148"/>
      <c r="X16" s="148"/>
      <c r="Y16" s="148"/>
      <c r="Z16" s="148"/>
      <c r="AA16" s="148"/>
      <c r="AB16" s="148"/>
      <c r="AC16" s="148"/>
      <c r="AD16" s="148"/>
      <c r="AE16" s="149"/>
    </row>
    <row r="17" spans="1:32" ht="21.75" customHeight="1" x14ac:dyDescent="0.15">
      <c r="A17" s="212"/>
      <c r="B17" s="213"/>
      <c r="C17" s="213"/>
      <c r="D17" s="214"/>
      <c r="E17" s="78" t="s">
        <v>167</v>
      </c>
      <c r="F17" s="78"/>
      <c r="G17" s="78"/>
      <c r="H17" s="62"/>
      <c r="I17" s="63"/>
      <c r="J17" s="63"/>
      <c r="K17" s="63"/>
      <c r="L17" s="64"/>
      <c r="M17" s="62"/>
      <c r="N17" s="63"/>
      <c r="O17" s="63"/>
      <c r="P17" s="63"/>
      <c r="Q17" s="64"/>
      <c r="R17" s="62"/>
      <c r="S17" s="63"/>
      <c r="T17" s="63"/>
      <c r="U17" s="63"/>
      <c r="V17" s="64"/>
      <c r="W17" s="62"/>
      <c r="X17" s="63"/>
      <c r="Y17" s="63"/>
      <c r="Z17" s="64"/>
      <c r="AA17" s="67"/>
      <c r="AB17" s="68"/>
      <c r="AC17" s="68"/>
      <c r="AD17" s="68"/>
      <c r="AE17" s="69"/>
      <c r="AF17" s="44" t="str">
        <f>IF(M17="南巨摩郡",R17&amp;W17&amp;AA17,IF(H17="山梨県",M17&amp;R17&amp;W17&amp;AA17,H17&amp;M17&amp;R17&amp;W17&amp;AA17))</f>
        <v/>
      </c>
    </row>
    <row r="18" spans="1:32" ht="21.75" customHeight="1" x14ac:dyDescent="0.15">
      <c r="A18" s="212"/>
      <c r="B18" s="213"/>
      <c r="C18" s="213"/>
      <c r="D18" s="214"/>
      <c r="E18" s="77" t="s">
        <v>192</v>
      </c>
      <c r="F18" s="77"/>
      <c r="G18" s="77"/>
      <c r="H18" s="169"/>
      <c r="I18" s="170"/>
      <c r="J18" s="170"/>
      <c r="K18" s="170"/>
      <c r="L18" s="170"/>
      <c r="M18" s="170"/>
      <c r="N18" s="170"/>
      <c r="O18" s="170"/>
      <c r="P18" s="170"/>
      <c r="Q18" s="170"/>
      <c r="R18" s="171"/>
      <c r="S18" s="77" t="s">
        <v>193</v>
      </c>
      <c r="T18" s="77"/>
      <c r="U18" s="77"/>
      <c r="V18" s="100"/>
      <c r="W18" s="100"/>
      <c r="X18" s="100"/>
      <c r="Y18" s="100"/>
      <c r="Z18" s="100"/>
      <c r="AA18" s="100"/>
      <c r="AB18" s="100"/>
      <c r="AC18" s="100"/>
      <c r="AD18" s="100"/>
      <c r="AE18" s="101"/>
    </row>
    <row r="19" spans="1:32" ht="21.75" customHeight="1" x14ac:dyDescent="0.15">
      <c r="A19" s="215"/>
      <c r="B19" s="216"/>
      <c r="C19" s="216"/>
      <c r="D19" s="217"/>
      <c r="E19" s="104" t="s">
        <v>194</v>
      </c>
      <c r="F19" s="105"/>
      <c r="G19" s="106"/>
      <c r="H19" s="167"/>
      <c r="I19" s="168"/>
      <c r="J19" s="168"/>
      <c r="K19" s="168"/>
      <c r="L19" s="168"/>
      <c r="M19" s="168"/>
      <c r="N19" s="168"/>
      <c r="O19" s="168"/>
      <c r="P19" s="168"/>
      <c r="Q19" s="39" t="s">
        <v>198</v>
      </c>
      <c r="R19" s="172"/>
      <c r="S19" s="172"/>
      <c r="T19" s="172"/>
      <c r="U19" s="172"/>
      <c r="V19" s="172"/>
      <c r="W19" s="172"/>
      <c r="X19" s="172"/>
      <c r="Y19" s="172"/>
      <c r="Z19" s="172"/>
      <c r="AA19" s="172"/>
      <c r="AB19" s="172"/>
      <c r="AC19" s="172"/>
      <c r="AD19" s="172"/>
      <c r="AE19" s="173"/>
    </row>
    <row r="20" spans="1:32" ht="15.7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2" ht="18" customHeight="1" x14ac:dyDescent="0.15">
      <c r="A21" s="129" t="s">
        <v>9</v>
      </c>
      <c r="B21" s="130"/>
      <c r="C21" s="40"/>
      <c r="D21" s="143" t="s">
        <v>178</v>
      </c>
      <c r="E21" s="144"/>
      <c r="F21" s="144"/>
      <c r="G21" s="40"/>
      <c r="H21" s="145" t="s">
        <v>10</v>
      </c>
      <c r="I21" s="146"/>
      <c r="J21" s="122"/>
      <c r="K21" s="196" t="s">
        <v>72</v>
      </c>
      <c r="L21" s="122"/>
      <c r="M21" s="118" t="s">
        <v>11</v>
      </c>
      <c r="N21" s="135"/>
      <c r="O21" s="135"/>
      <c r="P21" s="135"/>
      <c r="Q21" s="135"/>
      <c r="R21" s="118" t="s">
        <v>12</v>
      </c>
      <c r="S21" s="226" t="s">
        <v>96</v>
      </c>
      <c r="T21" s="227"/>
      <c r="U21" s="218" t="s">
        <v>221</v>
      </c>
      <c r="V21" s="219"/>
      <c r="W21" s="122"/>
      <c r="X21" s="122"/>
      <c r="Y21" s="118" t="s">
        <v>14</v>
      </c>
      <c r="Z21" s="120"/>
      <c r="AA21" s="120"/>
      <c r="AB21" s="118" t="s">
        <v>15</v>
      </c>
      <c r="AC21" s="120"/>
      <c r="AD21" s="120"/>
      <c r="AE21" s="124" t="s">
        <v>16</v>
      </c>
    </row>
    <row r="22" spans="1:32" ht="18" customHeight="1" x14ac:dyDescent="0.15">
      <c r="A22" s="131"/>
      <c r="B22" s="132"/>
      <c r="C22" s="41"/>
      <c r="D22" s="104" t="s">
        <v>117</v>
      </c>
      <c r="E22" s="105"/>
      <c r="F22" s="105"/>
      <c r="G22" s="41"/>
      <c r="H22" s="198" t="s">
        <v>17</v>
      </c>
      <c r="I22" s="199"/>
      <c r="J22" s="194"/>
      <c r="K22" s="197"/>
      <c r="L22" s="194"/>
      <c r="M22" s="195"/>
      <c r="N22" s="136"/>
      <c r="O22" s="136"/>
      <c r="P22" s="136"/>
      <c r="Q22" s="136"/>
      <c r="R22" s="195"/>
      <c r="S22" s="228"/>
      <c r="T22" s="229"/>
      <c r="U22" s="220"/>
      <c r="V22" s="221"/>
      <c r="W22" s="123"/>
      <c r="X22" s="123"/>
      <c r="Y22" s="119"/>
      <c r="Z22" s="121"/>
      <c r="AA22" s="121"/>
      <c r="AB22" s="195"/>
      <c r="AC22" s="121"/>
      <c r="AD22" s="121"/>
      <c r="AE22" s="125"/>
    </row>
    <row r="23" spans="1:32" ht="18" customHeight="1" x14ac:dyDescent="0.15">
      <c r="A23" s="131"/>
      <c r="B23" s="132"/>
      <c r="C23" s="40"/>
      <c r="D23" s="143" t="s">
        <v>179</v>
      </c>
      <c r="E23" s="144"/>
      <c r="F23" s="144"/>
      <c r="G23" s="40"/>
      <c r="H23" s="145" t="s">
        <v>10</v>
      </c>
      <c r="I23" s="146"/>
      <c r="J23" s="122"/>
      <c r="K23" s="196" t="s">
        <v>72</v>
      </c>
      <c r="L23" s="122"/>
      <c r="M23" s="118" t="s">
        <v>11</v>
      </c>
      <c r="N23" s="135"/>
      <c r="O23" s="135"/>
      <c r="P23" s="135"/>
      <c r="Q23" s="135"/>
      <c r="R23" s="118" t="s">
        <v>12</v>
      </c>
      <c r="S23" s="226" t="s">
        <v>96</v>
      </c>
      <c r="T23" s="227"/>
      <c r="U23" s="218" t="s">
        <v>221</v>
      </c>
      <c r="V23" s="219"/>
      <c r="W23" s="122"/>
      <c r="X23" s="122"/>
      <c r="Y23" s="224" t="s">
        <v>14</v>
      </c>
      <c r="Z23" s="120"/>
      <c r="AA23" s="120"/>
      <c r="AB23" s="118" t="s">
        <v>15</v>
      </c>
      <c r="AC23" s="120"/>
      <c r="AD23" s="120"/>
      <c r="AE23" s="124" t="s">
        <v>16</v>
      </c>
    </row>
    <row r="24" spans="1:32" ht="18" customHeight="1" x14ac:dyDescent="0.15">
      <c r="A24" s="133"/>
      <c r="B24" s="134"/>
      <c r="C24" s="41"/>
      <c r="D24" s="104" t="s">
        <v>117</v>
      </c>
      <c r="E24" s="105"/>
      <c r="F24" s="105"/>
      <c r="G24" s="41"/>
      <c r="H24" s="198" t="s">
        <v>17</v>
      </c>
      <c r="I24" s="199"/>
      <c r="J24" s="194"/>
      <c r="K24" s="197"/>
      <c r="L24" s="194"/>
      <c r="M24" s="195"/>
      <c r="N24" s="136"/>
      <c r="O24" s="136"/>
      <c r="P24" s="136"/>
      <c r="Q24" s="136"/>
      <c r="R24" s="195"/>
      <c r="S24" s="228"/>
      <c r="T24" s="229"/>
      <c r="U24" s="220"/>
      <c r="V24" s="221"/>
      <c r="W24" s="123"/>
      <c r="X24" s="123"/>
      <c r="Y24" s="225"/>
      <c r="Z24" s="121"/>
      <c r="AA24" s="121"/>
      <c r="AB24" s="195"/>
      <c r="AC24" s="121"/>
      <c r="AD24" s="121"/>
      <c r="AE24" s="125"/>
    </row>
    <row r="25" spans="1:32" ht="13.5" customHeight="1" x14ac:dyDescent="0.15"/>
    <row r="26" spans="1:32" ht="19.5" customHeight="1" x14ac:dyDescent="0.15">
      <c r="A26" s="160" t="s">
        <v>100</v>
      </c>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row>
    <row r="27" spans="1:32"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2" ht="18" customHeight="1" x14ac:dyDescent="0.15">
      <c r="A28" s="174" t="s">
        <v>101</v>
      </c>
      <c r="B28" s="175"/>
      <c r="C28" s="175"/>
      <c r="D28" s="175"/>
      <c r="E28" s="175"/>
      <c r="F28" s="175"/>
      <c r="G28" s="201" t="s">
        <v>102</v>
      </c>
      <c r="H28" s="202"/>
      <c r="I28" s="202"/>
      <c r="J28" s="202"/>
      <c r="K28" s="202"/>
      <c r="L28" s="202"/>
      <c r="M28" s="202"/>
      <c r="N28" s="202"/>
      <c r="O28" s="203"/>
      <c r="P28" s="137" t="s">
        <v>103</v>
      </c>
      <c r="Q28" s="138"/>
      <c r="R28" s="139"/>
      <c r="S28" s="174" t="s">
        <v>109</v>
      </c>
      <c r="T28" s="175"/>
      <c r="U28" s="176"/>
      <c r="V28" s="152" t="s">
        <v>104</v>
      </c>
      <c r="W28" s="153"/>
      <c r="X28" s="153"/>
      <c r="Y28" s="153"/>
      <c r="Z28" s="153"/>
      <c r="AA28" s="153"/>
      <c r="AB28" s="153"/>
      <c r="AC28" s="153"/>
      <c r="AD28" s="153"/>
      <c r="AE28" s="154"/>
    </row>
    <row r="29" spans="1:32" ht="18" customHeight="1" x14ac:dyDescent="0.15">
      <c r="A29" s="177"/>
      <c r="B29" s="178"/>
      <c r="C29" s="178"/>
      <c r="D29" s="178"/>
      <c r="E29" s="178"/>
      <c r="F29" s="178"/>
      <c r="G29" s="204"/>
      <c r="H29" s="165"/>
      <c r="I29" s="165"/>
      <c r="J29" s="165"/>
      <c r="K29" s="165"/>
      <c r="L29" s="165"/>
      <c r="M29" s="165"/>
      <c r="N29" s="165"/>
      <c r="O29" s="161"/>
      <c r="P29" s="140"/>
      <c r="Q29" s="141"/>
      <c r="R29" s="142"/>
      <c r="S29" s="177"/>
      <c r="T29" s="178"/>
      <c r="U29" s="179"/>
      <c r="V29" s="150" t="s">
        <v>105</v>
      </c>
      <c r="W29" s="151"/>
      <c r="X29" s="161" t="s">
        <v>110</v>
      </c>
      <c r="Y29" s="151"/>
      <c r="Z29" s="165" t="s">
        <v>108</v>
      </c>
      <c r="AA29" s="165"/>
      <c r="AB29" s="165" t="s">
        <v>106</v>
      </c>
      <c r="AC29" s="165"/>
      <c r="AD29" s="161" t="s">
        <v>107</v>
      </c>
      <c r="AE29" s="166"/>
    </row>
    <row r="30" spans="1:32" ht="18" customHeight="1" x14ac:dyDescent="0.15">
      <c r="A30" s="40"/>
      <c r="B30" s="145" t="s">
        <v>10</v>
      </c>
      <c r="C30" s="146"/>
      <c r="D30" s="40"/>
      <c r="E30" s="145" t="s">
        <v>17</v>
      </c>
      <c r="F30" s="164"/>
      <c r="G30" s="205" t="s">
        <v>180</v>
      </c>
      <c r="H30" s="206"/>
      <c r="I30" s="207" t="s">
        <v>19</v>
      </c>
      <c r="J30" s="207"/>
      <c r="K30" s="207"/>
      <c r="L30" s="207"/>
      <c r="M30" s="207"/>
      <c r="N30" s="207"/>
      <c r="O30" s="208"/>
      <c r="P30" s="143" t="s">
        <v>73</v>
      </c>
      <c r="Q30" s="162"/>
      <c r="R30" s="163"/>
      <c r="S30" s="157"/>
      <c r="T30" s="158"/>
      <c r="U30" s="156"/>
      <c r="V30" s="157"/>
      <c r="W30" s="158"/>
      <c r="X30" s="126"/>
      <c r="Y30" s="127"/>
      <c r="Z30" s="155"/>
      <c r="AA30" s="159"/>
      <c r="AB30" s="155"/>
      <c r="AC30" s="159"/>
      <c r="AD30" s="155"/>
      <c r="AE30" s="156"/>
    </row>
    <row r="31" spans="1:32" ht="18" customHeight="1" x14ac:dyDescent="0.15">
      <c r="A31" s="42"/>
      <c r="B31" s="72" t="s">
        <v>10</v>
      </c>
      <c r="C31" s="74"/>
      <c r="D31" s="42"/>
      <c r="E31" s="72" t="s">
        <v>17</v>
      </c>
      <c r="F31" s="73"/>
      <c r="G31" s="112" t="s">
        <v>181</v>
      </c>
      <c r="H31" s="113"/>
      <c r="I31" s="107" t="s">
        <v>20</v>
      </c>
      <c r="J31" s="107"/>
      <c r="K31" s="107"/>
      <c r="L31" s="107"/>
      <c r="M31" s="107"/>
      <c r="N31" s="107"/>
      <c r="O31" s="108"/>
      <c r="P31" s="109" t="s">
        <v>74</v>
      </c>
      <c r="Q31" s="110"/>
      <c r="R31" s="111"/>
      <c r="S31" s="114"/>
      <c r="T31" s="115"/>
      <c r="U31" s="128"/>
      <c r="V31" s="114"/>
      <c r="W31" s="115"/>
      <c r="X31" s="116"/>
      <c r="Y31" s="117"/>
      <c r="Z31" s="70"/>
      <c r="AA31" s="70"/>
      <c r="AB31" s="70"/>
      <c r="AC31" s="70"/>
      <c r="AD31" s="70"/>
      <c r="AE31" s="71"/>
    </row>
    <row r="32" spans="1:32" ht="18" customHeight="1" x14ac:dyDescent="0.15">
      <c r="A32" s="42"/>
      <c r="B32" s="72" t="s">
        <v>10</v>
      </c>
      <c r="C32" s="74"/>
      <c r="D32" s="42"/>
      <c r="E32" s="72" t="s">
        <v>17</v>
      </c>
      <c r="F32" s="73"/>
      <c r="G32" s="112" t="s">
        <v>21</v>
      </c>
      <c r="H32" s="113"/>
      <c r="I32" s="107" t="s">
        <v>22</v>
      </c>
      <c r="J32" s="107"/>
      <c r="K32" s="107"/>
      <c r="L32" s="107"/>
      <c r="M32" s="107"/>
      <c r="N32" s="107"/>
      <c r="O32" s="108"/>
      <c r="P32" s="109" t="s">
        <v>75</v>
      </c>
      <c r="Q32" s="110"/>
      <c r="R32" s="111"/>
      <c r="S32" s="114"/>
      <c r="T32" s="115"/>
      <c r="U32" s="128"/>
      <c r="V32" s="114"/>
      <c r="W32" s="115"/>
      <c r="X32" s="116"/>
      <c r="Y32" s="117"/>
      <c r="Z32" s="70"/>
      <c r="AA32" s="70"/>
      <c r="AB32" s="70"/>
      <c r="AC32" s="70"/>
      <c r="AD32" s="70"/>
      <c r="AE32" s="71"/>
    </row>
    <row r="33" spans="1:31" ht="18" customHeight="1" x14ac:dyDescent="0.15">
      <c r="A33" s="42"/>
      <c r="B33" s="72" t="s">
        <v>10</v>
      </c>
      <c r="C33" s="74"/>
      <c r="D33" s="42"/>
      <c r="E33" s="72" t="s">
        <v>17</v>
      </c>
      <c r="F33" s="73"/>
      <c r="G33" s="112" t="s">
        <v>23</v>
      </c>
      <c r="H33" s="113"/>
      <c r="I33" s="107" t="s">
        <v>24</v>
      </c>
      <c r="J33" s="107"/>
      <c r="K33" s="107"/>
      <c r="L33" s="107"/>
      <c r="M33" s="107"/>
      <c r="N33" s="107"/>
      <c r="O33" s="108"/>
      <c r="P33" s="109" t="s">
        <v>76</v>
      </c>
      <c r="Q33" s="110"/>
      <c r="R33" s="111"/>
      <c r="S33" s="114"/>
      <c r="T33" s="115"/>
      <c r="U33" s="128"/>
      <c r="V33" s="114"/>
      <c r="W33" s="115"/>
      <c r="X33" s="116"/>
      <c r="Y33" s="117"/>
      <c r="Z33" s="70"/>
      <c r="AA33" s="70"/>
      <c r="AB33" s="70"/>
      <c r="AC33" s="70"/>
      <c r="AD33" s="70"/>
      <c r="AE33" s="71"/>
    </row>
    <row r="34" spans="1:31" ht="18" customHeight="1" x14ac:dyDescent="0.15">
      <c r="A34" s="42"/>
      <c r="B34" s="72" t="s">
        <v>10</v>
      </c>
      <c r="C34" s="74"/>
      <c r="D34" s="42"/>
      <c r="E34" s="72" t="s">
        <v>17</v>
      </c>
      <c r="F34" s="73"/>
      <c r="G34" s="112" t="s">
        <v>25</v>
      </c>
      <c r="H34" s="113"/>
      <c r="I34" s="107" t="s">
        <v>26</v>
      </c>
      <c r="J34" s="107"/>
      <c r="K34" s="107"/>
      <c r="L34" s="107"/>
      <c r="M34" s="107"/>
      <c r="N34" s="107"/>
      <c r="O34" s="108"/>
      <c r="P34" s="109" t="s">
        <v>182</v>
      </c>
      <c r="Q34" s="110"/>
      <c r="R34" s="111"/>
      <c r="S34" s="114"/>
      <c r="T34" s="115"/>
      <c r="U34" s="128"/>
      <c r="V34" s="114"/>
      <c r="W34" s="115"/>
      <c r="X34" s="116"/>
      <c r="Y34" s="117"/>
      <c r="Z34" s="70"/>
      <c r="AA34" s="70"/>
      <c r="AB34" s="70"/>
      <c r="AC34" s="70"/>
      <c r="AD34" s="70"/>
      <c r="AE34" s="71"/>
    </row>
    <row r="35" spans="1:31" ht="18" customHeight="1" x14ac:dyDescent="0.15">
      <c r="A35" s="42"/>
      <c r="B35" s="72" t="s">
        <v>10</v>
      </c>
      <c r="C35" s="74"/>
      <c r="D35" s="42"/>
      <c r="E35" s="72" t="s">
        <v>17</v>
      </c>
      <c r="F35" s="73"/>
      <c r="G35" s="112" t="s">
        <v>27</v>
      </c>
      <c r="H35" s="113"/>
      <c r="I35" s="107" t="s">
        <v>28</v>
      </c>
      <c r="J35" s="107"/>
      <c r="K35" s="107"/>
      <c r="L35" s="107"/>
      <c r="M35" s="107"/>
      <c r="N35" s="107"/>
      <c r="O35" s="108"/>
      <c r="P35" s="109" t="s">
        <v>77</v>
      </c>
      <c r="Q35" s="110"/>
      <c r="R35" s="111"/>
      <c r="S35" s="114"/>
      <c r="T35" s="115"/>
      <c r="U35" s="128"/>
      <c r="V35" s="114"/>
      <c r="W35" s="115"/>
      <c r="X35" s="116"/>
      <c r="Y35" s="117"/>
      <c r="Z35" s="70"/>
      <c r="AA35" s="70"/>
      <c r="AB35" s="70"/>
      <c r="AC35" s="70"/>
      <c r="AD35" s="70"/>
      <c r="AE35" s="71"/>
    </row>
    <row r="36" spans="1:31" ht="18" customHeight="1" x14ac:dyDescent="0.15">
      <c r="A36" s="42"/>
      <c r="B36" s="72" t="s">
        <v>10</v>
      </c>
      <c r="C36" s="74"/>
      <c r="D36" s="42"/>
      <c r="E36" s="72" t="s">
        <v>17</v>
      </c>
      <c r="F36" s="73"/>
      <c r="G36" s="112" t="s">
        <v>29</v>
      </c>
      <c r="H36" s="113"/>
      <c r="I36" s="107" t="s">
        <v>30</v>
      </c>
      <c r="J36" s="107"/>
      <c r="K36" s="107"/>
      <c r="L36" s="107"/>
      <c r="M36" s="107"/>
      <c r="N36" s="107"/>
      <c r="O36" s="108"/>
      <c r="P36" s="109" t="s">
        <v>78</v>
      </c>
      <c r="Q36" s="110"/>
      <c r="R36" s="111"/>
      <c r="S36" s="114"/>
      <c r="T36" s="115"/>
      <c r="U36" s="128"/>
      <c r="V36" s="114"/>
      <c r="W36" s="115"/>
      <c r="X36" s="116"/>
      <c r="Y36" s="117"/>
      <c r="Z36" s="70"/>
      <c r="AA36" s="70"/>
      <c r="AB36" s="70"/>
      <c r="AC36" s="70"/>
      <c r="AD36" s="70"/>
      <c r="AE36" s="71"/>
    </row>
    <row r="37" spans="1:31" ht="18" customHeight="1" x14ac:dyDescent="0.15">
      <c r="A37" s="42"/>
      <c r="B37" s="72" t="s">
        <v>10</v>
      </c>
      <c r="C37" s="74"/>
      <c r="D37" s="42"/>
      <c r="E37" s="72" t="s">
        <v>17</v>
      </c>
      <c r="F37" s="73"/>
      <c r="G37" s="112" t="s">
        <v>31</v>
      </c>
      <c r="H37" s="113"/>
      <c r="I37" s="107" t="s">
        <v>32</v>
      </c>
      <c r="J37" s="107"/>
      <c r="K37" s="107"/>
      <c r="L37" s="107"/>
      <c r="M37" s="107"/>
      <c r="N37" s="107"/>
      <c r="O37" s="108"/>
      <c r="P37" s="109" t="s">
        <v>79</v>
      </c>
      <c r="Q37" s="110"/>
      <c r="R37" s="111"/>
      <c r="S37" s="114"/>
      <c r="T37" s="115"/>
      <c r="U37" s="128"/>
      <c r="V37" s="114"/>
      <c r="W37" s="115"/>
      <c r="X37" s="116"/>
      <c r="Y37" s="117"/>
      <c r="Z37" s="70"/>
      <c r="AA37" s="70"/>
      <c r="AB37" s="70"/>
      <c r="AC37" s="70"/>
      <c r="AD37" s="70"/>
      <c r="AE37" s="71"/>
    </row>
    <row r="38" spans="1:31" ht="18" customHeight="1" x14ac:dyDescent="0.15">
      <c r="A38" s="42"/>
      <c r="B38" s="72" t="s">
        <v>10</v>
      </c>
      <c r="C38" s="74"/>
      <c r="D38" s="42"/>
      <c r="E38" s="72" t="s">
        <v>17</v>
      </c>
      <c r="F38" s="73"/>
      <c r="G38" s="112" t="s">
        <v>33</v>
      </c>
      <c r="H38" s="113"/>
      <c r="I38" s="107" t="s">
        <v>34</v>
      </c>
      <c r="J38" s="107"/>
      <c r="K38" s="107"/>
      <c r="L38" s="107"/>
      <c r="M38" s="107"/>
      <c r="N38" s="107"/>
      <c r="O38" s="108"/>
      <c r="P38" s="109" t="s">
        <v>80</v>
      </c>
      <c r="Q38" s="110"/>
      <c r="R38" s="111"/>
      <c r="S38" s="114"/>
      <c r="T38" s="115"/>
      <c r="U38" s="128"/>
      <c r="V38" s="114"/>
      <c r="W38" s="115"/>
      <c r="X38" s="116"/>
      <c r="Y38" s="117"/>
      <c r="Z38" s="70"/>
      <c r="AA38" s="70"/>
      <c r="AB38" s="70"/>
      <c r="AC38" s="70"/>
      <c r="AD38" s="70"/>
      <c r="AE38" s="71"/>
    </row>
    <row r="39" spans="1:31" ht="18" customHeight="1" x14ac:dyDescent="0.15">
      <c r="A39" s="42"/>
      <c r="B39" s="72" t="s">
        <v>10</v>
      </c>
      <c r="C39" s="74"/>
      <c r="D39" s="42"/>
      <c r="E39" s="72" t="s">
        <v>17</v>
      </c>
      <c r="F39" s="73"/>
      <c r="G39" s="112" t="s">
        <v>35</v>
      </c>
      <c r="H39" s="113"/>
      <c r="I39" s="107" t="s">
        <v>183</v>
      </c>
      <c r="J39" s="107"/>
      <c r="K39" s="107"/>
      <c r="L39" s="107"/>
      <c r="M39" s="107"/>
      <c r="N39" s="107"/>
      <c r="O39" s="108"/>
      <c r="P39" s="109" t="s">
        <v>184</v>
      </c>
      <c r="Q39" s="110"/>
      <c r="R39" s="111"/>
      <c r="S39" s="114"/>
      <c r="T39" s="115"/>
      <c r="U39" s="128"/>
      <c r="V39" s="114"/>
      <c r="W39" s="115"/>
      <c r="X39" s="116"/>
      <c r="Y39" s="117"/>
      <c r="Z39" s="70"/>
      <c r="AA39" s="70"/>
      <c r="AB39" s="70"/>
      <c r="AC39" s="70"/>
      <c r="AD39" s="70"/>
      <c r="AE39" s="71"/>
    </row>
    <row r="40" spans="1:31" ht="18" customHeight="1" x14ac:dyDescent="0.15">
      <c r="A40" s="42"/>
      <c r="B40" s="72" t="s">
        <v>10</v>
      </c>
      <c r="C40" s="74"/>
      <c r="D40" s="42"/>
      <c r="E40" s="72" t="s">
        <v>17</v>
      </c>
      <c r="F40" s="73"/>
      <c r="G40" s="112" t="s">
        <v>36</v>
      </c>
      <c r="H40" s="113"/>
      <c r="I40" s="107" t="s">
        <v>37</v>
      </c>
      <c r="J40" s="107"/>
      <c r="K40" s="107"/>
      <c r="L40" s="107"/>
      <c r="M40" s="107"/>
      <c r="N40" s="107"/>
      <c r="O40" s="108"/>
      <c r="P40" s="109" t="s">
        <v>81</v>
      </c>
      <c r="Q40" s="110"/>
      <c r="R40" s="111"/>
      <c r="S40" s="114"/>
      <c r="T40" s="115"/>
      <c r="U40" s="128"/>
      <c r="V40" s="114"/>
      <c r="W40" s="115"/>
      <c r="X40" s="116"/>
      <c r="Y40" s="117"/>
      <c r="Z40" s="70"/>
      <c r="AA40" s="70"/>
      <c r="AB40" s="70"/>
      <c r="AC40" s="70"/>
      <c r="AD40" s="70"/>
      <c r="AE40" s="71"/>
    </row>
    <row r="41" spans="1:31" ht="18" customHeight="1" x14ac:dyDescent="0.15">
      <c r="A41" s="42"/>
      <c r="B41" s="72" t="s">
        <v>10</v>
      </c>
      <c r="C41" s="74"/>
      <c r="D41" s="42"/>
      <c r="E41" s="72" t="s">
        <v>17</v>
      </c>
      <c r="F41" s="73"/>
      <c r="G41" s="112" t="s">
        <v>38</v>
      </c>
      <c r="H41" s="113"/>
      <c r="I41" s="107" t="s">
        <v>39</v>
      </c>
      <c r="J41" s="107"/>
      <c r="K41" s="107"/>
      <c r="L41" s="107"/>
      <c r="M41" s="107"/>
      <c r="N41" s="107"/>
      <c r="O41" s="108"/>
      <c r="P41" s="109" t="s">
        <v>82</v>
      </c>
      <c r="Q41" s="110"/>
      <c r="R41" s="111"/>
      <c r="S41" s="114"/>
      <c r="T41" s="115"/>
      <c r="U41" s="128"/>
      <c r="V41" s="114"/>
      <c r="W41" s="115"/>
      <c r="X41" s="116"/>
      <c r="Y41" s="117"/>
      <c r="Z41" s="70"/>
      <c r="AA41" s="70"/>
      <c r="AB41" s="70"/>
      <c r="AC41" s="70"/>
      <c r="AD41" s="70"/>
      <c r="AE41" s="71"/>
    </row>
    <row r="42" spans="1:31" ht="18" customHeight="1" x14ac:dyDescent="0.15">
      <c r="A42" s="42"/>
      <c r="B42" s="72" t="s">
        <v>10</v>
      </c>
      <c r="C42" s="74"/>
      <c r="D42" s="42"/>
      <c r="E42" s="72" t="s">
        <v>17</v>
      </c>
      <c r="F42" s="73"/>
      <c r="G42" s="112" t="s">
        <v>40</v>
      </c>
      <c r="H42" s="113"/>
      <c r="I42" s="107" t="s">
        <v>41</v>
      </c>
      <c r="J42" s="107"/>
      <c r="K42" s="107"/>
      <c r="L42" s="107"/>
      <c r="M42" s="107"/>
      <c r="N42" s="107"/>
      <c r="O42" s="108"/>
      <c r="P42" s="109" t="s">
        <v>138</v>
      </c>
      <c r="Q42" s="110"/>
      <c r="R42" s="111"/>
      <c r="S42" s="114"/>
      <c r="T42" s="115"/>
      <c r="U42" s="128"/>
      <c r="V42" s="114"/>
      <c r="W42" s="115"/>
      <c r="X42" s="116"/>
      <c r="Y42" s="117"/>
      <c r="Z42" s="70"/>
      <c r="AA42" s="70"/>
      <c r="AB42" s="70"/>
      <c r="AC42" s="70"/>
      <c r="AD42" s="70"/>
      <c r="AE42" s="71"/>
    </row>
    <row r="43" spans="1:31" ht="18" customHeight="1" x14ac:dyDescent="0.15">
      <c r="A43" s="42"/>
      <c r="B43" s="72" t="s">
        <v>10</v>
      </c>
      <c r="C43" s="74"/>
      <c r="D43" s="42"/>
      <c r="E43" s="72" t="s">
        <v>17</v>
      </c>
      <c r="F43" s="73"/>
      <c r="G43" s="112" t="s">
        <v>42</v>
      </c>
      <c r="H43" s="113"/>
      <c r="I43" s="107" t="s">
        <v>185</v>
      </c>
      <c r="J43" s="107"/>
      <c r="K43" s="107"/>
      <c r="L43" s="107"/>
      <c r="M43" s="107"/>
      <c r="N43" s="107"/>
      <c r="O43" s="108"/>
      <c r="P43" s="109" t="s">
        <v>186</v>
      </c>
      <c r="Q43" s="110"/>
      <c r="R43" s="111"/>
      <c r="S43" s="114"/>
      <c r="T43" s="115"/>
      <c r="U43" s="128"/>
      <c r="V43" s="114"/>
      <c r="W43" s="115"/>
      <c r="X43" s="116"/>
      <c r="Y43" s="117"/>
      <c r="Z43" s="70"/>
      <c r="AA43" s="70"/>
      <c r="AB43" s="70"/>
      <c r="AC43" s="70"/>
      <c r="AD43" s="70"/>
      <c r="AE43" s="71"/>
    </row>
    <row r="44" spans="1:31" ht="18" customHeight="1" x14ac:dyDescent="0.15">
      <c r="A44" s="42"/>
      <c r="B44" s="72" t="s">
        <v>10</v>
      </c>
      <c r="C44" s="74"/>
      <c r="D44" s="42"/>
      <c r="E44" s="72" t="s">
        <v>17</v>
      </c>
      <c r="F44" s="73"/>
      <c r="G44" s="112" t="s">
        <v>43</v>
      </c>
      <c r="H44" s="113"/>
      <c r="I44" s="107" t="s">
        <v>44</v>
      </c>
      <c r="J44" s="107"/>
      <c r="K44" s="107"/>
      <c r="L44" s="107"/>
      <c r="M44" s="107"/>
      <c r="N44" s="107"/>
      <c r="O44" s="108"/>
      <c r="P44" s="109" t="s">
        <v>83</v>
      </c>
      <c r="Q44" s="110"/>
      <c r="R44" s="111"/>
      <c r="S44" s="114"/>
      <c r="T44" s="115"/>
      <c r="U44" s="128"/>
      <c r="V44" s="114"/>
      <c r="W44" s="115"/>
      <c r="X44" s="116"/>
      <c r="Y44" s="117"/>
      <c r="Z44" s="70"/>
      <c r="AA44" s="70"/>
      <c r="AB44" s="70"/>
      <c r="AC44" s="70"/>
      <c r="AD44" s="70"/>
      <c r="AE44" s="71"/>
    </row>
    <row r="45" spans="1:31" ht="18" customHeight="1" x14ac:dyDescent="0.15">
      <c r="A45" s="42"/>
      <c r="B45" s="72" t="s">
        <v>10</v>
      </c>
      <c r="C45" s="74"/>
      <c r="D45" s="42"/>
      <c r="E45" s="72" t="s">
        <v>17</v>
      </c>
      <c r="F45" s="73"/>
      <c r="G45" s="112" t="s">
        <v>45</v>
      </c>
      <c r="H45" s="113"/>
      <c r="I45" s="107" t="s">
        <v>46</v>
      </c>
      <c r="J45" s="107"/>
      <c r="K45" s="107"/>
      <c r="L45" s="107"/>
      <c r="M45" s="107"/>
      <c r="N45" s="107"/>
      <c r="O45" s="108"/>
      <c r="P45" s="109" t="s">
        <v>187</v>
      </c>
      <c r="Q45" s="110"/>
      <c r="R45" s="111"/>
      <c r="S45" s="114"/>
      <c r="T45" s="115"/>
      <c r="U45" s="128"/>
      <c r="V45" s="114"/>
      <c r="W45" s="115"/>
      <c r="X45" s="116"/>
      <c r="Y45" s="117"/>
      <c r="Z45" s="70"/>
      <c r="AA45" s="70"/>
      <c r="AB45" s="70"/>
      <c r="AC45" s="70"/>
      <c r="AD45" s="70"/>
      <c r="AE45" s="71"/>
    </row>
    <row r="46" spans="1:31" ht="18" customHeight="1" x14ac:dyDescent="0.15">
      <c r="A46" s="42"/>
      <c r="B46" s="72" t="s">
        <v>10</v>
      </c>
      <c r="C46" s="74"/>
      <c r="D46" s="42"/>
      <c r="E46" s="72" t="s">
        <v>17</v>
      </c>
      <c r="F46" s="73"/>
      <c r="G46" s="112" t="s">
        <v>47</v>
      </c>
      <c r="H46" s="113"/>
      <c r="I46" s="107" t="s">
        <v>48</v>
      </c>
      <c r="J46" s="107"/>
      <c r="K46" s="107"/>
      <c r="L46" s="107"/>
      <c r="M46" s="107"/>
      <c r="N46" s="107"/>
      <c r="O46" s="108"/>
      <c r="P46" s="109" t="s">
        <v>84</v>
      </c>
      <c r="Q46" s="110"/>
      <c r="R46" s="111"/>
      <c r="S46" s="114"/>
      <c r="T46" s="115"/>
      <c r="U46" s="128"/>
      <c r="V46" s="114"/>
      <c r="W46" s="115"/>
      <c r="X46" s="116"/>
      <c r="Y46" s="117"/>
      <c r="Z46" s="70"/>
      <c r="AA46" s="70"/>
      <c r="AB46" s="70"/>
      <c r="AC46" s="70"/>
      <c r="AD46" s="70"/>
      <c r="AE46" s="71"/>
    </row>
    <row r="47" spans="1:31" ht="18" customHeight="1" x14ac:dyDescent="0.15">
      <c r="A47" s="42"/>
      <c r="B47" s="72" t="s">
        <v>10</v>
      </c>
      <c r="C47" s="74"/>
      <c r="D47" s="42"/>
      <c r="E47" s="72" t="s">
        <v>17</v>
      </c>
      <c r="F47" s="73"/>
      <c r="G47" s="112" t="s">
        <v>49</v>
      </c>
      <c r="H47" s="113"/>
      <c r="I47" s="107" t="s">
        <v>50</v>
      </c>
      <c r="J47" s="107"/>
      <c r="K47" s="107"/>
      <c r="L47" s="107"/>
      <c r="M47" s="107"/>
      <c r="N47" s="107"/>
      <c r="O47" s="108"/>
      <c r="P47" s="109" t="s">
        <v>85</v>
      </c>
      <c r="Q47" s="110"/>
      <c r="R47" s="111"/>
      <c r="S47" s="114"/>
      <c r="T47" s="115"/>
      <c r="U47" s="128"/>
      <c r="V47" s="114"/>
      <c r="W47" s="115"/>
      <c r="X47" s="116"/>
      <c r="Y47" s="117"/>
      <c r="Z47" s="70"/>
      <c r="AA47" s="70"/>
      <c r="AB47" s="70"/>
      <c r="AC47" s="70"/>
      <c r="AD47" s="70"/>
      <c r="AE47" s="71"/>
    </row>
    <row r="48" spans="1:31" ht="18" customHeight="1" x14ac:dyDescent="0.15">
      <c r="A48" s="42"/>
      <c r="B48" s="72" t="s">
        <v>10</v>
      </c>
      <c r="C48" s="74"/>
      <c r="D48" s="42"/>
      <c r="E48" s="72" t="s">
        <v>17</v>
      </c>
      <c r="F48" s="73"/>
      <c r="G48" s="112" t="s">
        <v>51</v>
      </c>
      <c r="H48" s="113"/>
      <c r="I48" s="107" t="s">
        <v>52</v>
      </c>
      <c r="J48" s="107"/>
      <c r="K48" s="107"/>
      <c r="L48" s="107"/>
      <c r="M48" s="107"/>
      <c r="N48" s="107"/>
      <c r="O48" s="108"/>
      <c r="P48" s="109" t="s">
        <v>86</v>
      </c>
      <c r="Q48" s="110"/>
      <c r="R48" s="111"/>
      <c r="S48" s="114"/>
      <c r="T48" s="115"/>
      <c r="U48" s="128"/>
      <c r="V48" s="114"/>
      <c r="W48" s="115"/>
      <c r="X48" s="116"/>
      <c r="Y48" s="117"/>
      <c r="Z48" s="70"/>
      <c r="AA48" s="70"/>
      <c r="AB48" s="70"/>
      <c r="AC48" s="70"/>
      <c r="AD48" s="70"/>
      <c r="AE48" s="71"/>
    </row>
    <row r="49" spans="1:31" ht="18" customHeight="1" x14ac:dyDescent="0.15">
      <c r="A49" s="42"/>
      <c r="B49" s="72" t="s">
        <v>10</v>
      </c>
      <c r="C49" s="74"/>
      <c r="D49" s="42"/>
      <c r="E49" s="72" t="s">
        <v>17</v>
      </c>
      <c r="F49" s="73"/>
      <c r="G49" s="112" t="s">
        <v>53</v>
      </c>
      <c r="H49" s="113"/>
      <c r="I49" s="107" t="s">
        <v>54</v>
      </c>
      <c r="J49" s="107"/>
      <c r="K49" s="107"/>
      <c r="L49" s="107"/>
      <c r="M49" s="107"/>
      <c r="N49" s="107"/>
      <c r="O49" s="108"/>
      <c r="P49" s="109" t="s">
        <v>87</v>
      </c>
      <c r="Q49" s="110"/>
      <c r="R49" s="111"/>
      <c r="S49" s="114"/>
      <c r="T49" s="115"/>
      <c r="U49" s="128"/>
      <c r="V49" s="114"/>
      <c r="W49" s="115"/>
      <c r="X49" s="116"/>
      <c r="Y49" s="117"/>
      <c r="Z49" s="70"/>
      <c r="AA49" s="70"/>
      <c r="AB49" s="70"/>
      <c r="AC49" s="70"/>
      <c r="AD49" s="70"/>
      <c r="AE49" s="71"/>
    </row>
    <row r="50" spans="1:31" ht="18" customHeight="1" x14ac:dyDescent="0.15">
      <c r="A50" s="42"/>
      <c r="B50" s="72" t="s">
        <v>10</v>
      </c>
      <c r="C50" s="74"/>
      <c r="D50" s="42"/>
      <c r="E50" s="72" t="s">
        <v>17</v>
      </c>
      <c r="F50" s="73"/>
      <c r="G50" s="112" t="s">
        <v>55</v>
      </c>
      <c r="H50" s="113"/>
      <c r="I50" s="107" t="s">
        <v>56</v>
      </c>
      <c r="J50" s="107"/>
      <c r="K50" s="107"/>
      <c r="L50" s="107"/>
      <c r="M50" s="107"/>
      <c r="N50" s="107"/>
      <c r="O50" s="108"/>
      <c r="P50" s="109" t="s">
        <v>88</v>
      </c>
      <c r="Q50" s="110"/>
      <c r="R50" s="111"/>
      <c r="S50" s="114"/>
      <c r="T50" s="115"/>
      <c r="U50" s="128"/>
      <c r="V50" s="114"/>
      <c r="W50" s="115"/>
      <c r="X50" s="116"/>
      <c r="Y50" s="117"/>
      <c r="Z50" s="70"/>
      <c r="AA50" s="70"/>
      <c r="AB50" s="70"/>
      <c r="AC50" s="70"/>
      <c r="AD50" s="70"/>
      <c r="AE50" s="71"/>
    </row>
    <row r="51" spans="1:31" ht="18" customHeight="1" x14ac:dyDescent="0.15">
      <c r="A51" s="42"/>
      <c r="B51" s="72" t="s">
        <v>10</v>
      </c>
      <c r="C51" s="74"/>
      <c r="D51" s="42"/>
      <c r="E51" s="72" t="s">
        <v>17</v>
      </c>
      <c r="F51" s="73"/>
      <c r="G51" s="112" t="s">
        <v>57</v>
      </c>
      <c r="H51" s="113"/>
      <c r="I51" s="107" t="s">
        <v>58</v>
      </c>
      <c r="J51" s="107"/>
      <c r="K51" s="107"/>
      <c r="L51" s="107"/>
      <c r="M51" s="107"/>
      <c r="N51" s="107"/>
      <c r="O51" s="108"/>
      <c r="P51" s="109" t="s">
        <v>89</v>
      </c>
      <c r="Q51" s="110"/>
      <c r="R51" s="111"/>
      <c r="S51" s="114"/>
      <c r="T51" s="115"/>
      <c r="U51" s="128"/>
      <c r="V51" s="114"/>
      <c r="W51" s="115"/>
      <c r="X51" s="116"/>
      <c r="Y51" s="117"/>
      <c r="Z51" s="70"/>
      <c r="AA51" s="70"/>
      <c r="AB51" s="70"/>
      <c r="AC51" s="70"/>
      <c r="AD51" s="70"/>
      <c r="AE51" s="71"/>
    </row>
    <row r="52" spans="1:31" ht="18" customHeight="1" x14ac:dyDescent="0.15">
      <c r="A52" s="42"/>
      <c r="B52" s="72" t="s">
        <v>10</v>
      </c>
      <c r="C52" s="74"/>
      <c r="D52" s="42"/>
      <c r="E52" s="72" t="s">
        <v>17</v>
      </c>
      <c r="F52" s="73"/>
      <c r="G52" s="112" t="s">
        <v>59</v>
      </c>
      <c r="H52" s="113"/>
      <c r="I52" s="107" t="s">
        <v>60</v>
      </c>
      <c r="J52" s="107"/>
      <c r="K52" s="107"/>
      <c r="L52" s="107"/>
      <c r="M52" s="107"/>
      <c r="N52" s="107"/>
      <c r="O52" s="108"/>
      <c r="P52" s="109" t="s">
        <v>90</v>
      </c>
      <c r="Q52" s="110"/>
      <c r="R52" s="111"/>
      <c r="S52" s="114"/>
      <c r="T52" s="115"/>
      <c r="U52" s="128"/>
      <c r="V52" s="114"/>
      <c r="W52" s="115"/>
      <c r="X52" s="116"/>
      <c r="Y52" s="117"/>
      <c r="Z52" s="70"/>
      <c r="AA52" s="70"/>
      <c r="AB52" s="70"/>
      <c r="AC52" s="70"/>
      <c r="AD52" s="70"/>
      <c r="AE52" s="71"/>
    </row>
    <row r="53" spans="1:31" ht="18" customHeight="1" x14ac:dyDescent="0.15">
      <c r="A53" s="42"/>
      <c r="B53" s="72" t="s">
        <v>10</v>
      </c>
      <c r="C53" s="74"/>
      <c r="D53" s="42"/>
      <c r="E53" s="72" t="s">
        <v>17</v>
      </c>
      <c r="F53" s="73"/>
      <c r="G53" s="112" t="s">
        <v>61</v>
      </c>
      <c r="H53" s="113"/>
      <c r="I53" s="107" t="s">
        <v>62</v>
      </c>
      <c r="J53" s="107"/>
      <c r="K53" s="107"/>
      <c r="L53" s="107"/>
      <c r="M53" s="107"/>
      <c r="N53" s="107"/>
      <c r="O53" s="108"/>
      <c r="P53" s="109" t="s">
        <v>91</v>
      </c>
      <c r="Q53" s="110"/>
      <c r="R53" s="111"/>
      <c r="S53" s="114"/>
      <c r="T53" s="115"/>
      <c r="U53" s="128"/>
      <c r="V53" s="114"/>
      <c r="W53" s="115"/>
      <c r="X53" s="116"/>
      <c r="Y53" s="117"/>
      <c r="Z53" s="70"/>
      <c r="AA53" s="70"/>
      <c r="AB53" s="70"/>
      <c r="AC53" s="70"/>
      <c r="AD53" s="70"/>
      <c r="AE53" s="71"/>
    </row>
    <row r="54" spans="1:31" ht="18" customHeight="1" x14ac:dyDescent="0.15">
      <c r="A54" s="42"/>
      <c r="B54" s="72" t="s">
        <v>10</v>
      </c>
      <c r="C54" s="74"/>
      <c r="D54" s="42"/>
      <c r="E54" s="72" t="s">
        <v>17</v>
      </c>
      <c r="F54" s="73"/>
      <c r="G54" s="112" t="s">
        <v>63</v>
      </c>
      <c r="H54" s="113"/>
      <c r="I54" s="107" t="s">
        <v>64</v>
      </c>
      <c r="J54" s="107"/>
      <c r="K54" s="107"/>
      <c r="L54" s="107"/>
      <c r="M54" s="107"/>
      <c r="N54" s="107"/>
      <c r="O54" s="108"/>
      <c r="P54" s="109" t="s">
        <v>92</v>
      </c>
      <c r="Q54" s="110"/>
      <c r="R54" s="111"/>
      <c r="S54" s="114"/>
      <c r="T54" s="115"/>
      <c r="U54" s="128"/>
      <c r="V54" s="114"/>
      <c r="W54" s="115"/>
      <c r="X54" s="116"/>
      <c r="Y54" s="117"/>
      <c r="Z54" s="70"/>
      <c r="AA54" s="70"/>
      <c r="AB54" s="70"/>
      <c r="AC54" s="70"/>
      <c r="AD54" s="70"/>
      <c r="AE54" s="71"/>
    </row>
    <row r="55" spans="1:31" ht="18" customHeight="1" x14ac:dyDescent="0.15">
      <c r="A55" s="42"/>
      <c r="B55" s="72" t="s">
        <v>10</v>
      </c>
      <c r="C55" s="74"/>
      <c r="D55" s="42"/>
      <c r="E55" s="72" t="s">
        <v>17</v>
      </c>
      <c r="F55" s="73"/>
      <c r="G55" s="112" t="s">
        <v>65</v>
      </c>
      <c r="H55" s="113"/>
      <c r="I55" s="107" t="s">
        <v>66</v>
      </c>
      <c r="J55" s="107"/>
      <c r="K55" s="107"/>
      <c r="L55" s="107"/>
      <c r="M55" s="107"/>
      <c r="N55" s="107"/>
      <c r="O55" s="108"/>
      <c r="P55" s="109" t="s">
        <v>93</v>
      </c>
      <c r="Q55" s="110"/>
      <c r="R55" s="111"/>
      <c r="S55" s="114"/>
      <c r="T55" s="115"/>
      <c r="U55" s="128"/>
      <c r="V55" s="114"/>
      <c r="W55" s="115"/>
      <c r="X55" s="116"/>
      <c r="Y55" s="117"/>
      <c r="Z55" s="70"/>
      <c r="AA55" s="70"/>
      <c r="AB55" s="70"/>
      <c r="AC55" s="70"/>
      <c r="AD55" s="70"/>
      <c r="AE55" s="71"/>
    </row>
    <row r="56" spans="1:31" ht="18" customHeight="1" x14ac:dyDescent="0.15">
      <c r="A56" s="42"/>
      <c r="B56" s="72" t="s">
        <v>10</v>
      </c>
      <c r="C56" s="74"/>
      <c r="D56" s="42"/>
      <c r="E56" s="72" t="s">
        <v>17</v>
      </c>
      <c r="F56" s="73"/>
      <c r="G56" s="112" t="s">
        <v>67</v>
      </c>
      <c r="H56" s="113"/>
      <c r="I56" s="107" t="s">
        <v>68</v>
      </c>
      <c r="J56" s="107"/>
      <c r="K56" s="107"/>
      <c r="L56" s="107"/>
      <c r="M56" s="107"/>
      <c r="N56" s="107"/>
      <c r="O56" s="108"/>
      <c r="P56" s="109" t="s">
        <v>94</v>
      </c>
      <c r="Q56" s="110"/>
      <c r="R56" s="111"/>
      <c r="S56" s="114"/>
      <c r="T56" s="115"/>
      <c r="U56" s="128"/>
      <c r="V56" s="114"/>
      <c r="W56" s="115"/>
      <c r="X56" s="116"/>
      <c r="Y56" s="117"/>
      <c r="Z56" s="70"/>
      <c r="AA56" s="70"/>
      <c r="AB56" s="70"/>
      <c r="AC56" s="70"/>
      <c r="AD56" s="70"/>
      <c r="AE56" s="71"/>
    </row>
    <row r="57" spans="1:31" ht="18" customHeight="1" x14ac:dyDescent="0.15">
      <c r="A57" s="42"/>
      <c r="B57" s="72" t="s">
        <v>10</v>
      </c>
      <c r="C57" s="74"/>
      <c r="D57" s="42"/>
      <c r="E57" s="72" t="s">
        <v>17</v>
      </c>
      <c r="F57" s="73"/>
      <c r="G57" s="112" t="s">
        <v>69</v>
      </c>
      <c r="H57" s="113"/>
      <c r="I57" s="107" t="s">
        <v>70</v>
      </c>
      <c r="J57" s="107"/>
      <c r="K57" s="107"/>
      <c r="L57" s="107"/>
      <c r="M57" s="107"/>
      <c r="N57" s="107"/>
      <c r="O57" s="108"/>
      <c r="P57" s="109" t="s">
        <v>95</v>
      </c>
      <c r="Q57" s="110"/>
      <c r="R57" s="111"/>
      <c r="S57" s="114"/>
      <c r="T57" s="115"/>
      <c r="U57" s="128"/>
      <c r="V57" s="114"/>
      <c r="W57" s="115"/>
      <c r="X57" s="116"/>
      <c r="Y57" s="117"/>
      <c r="Z57" s="70"/>
      <c r="AA57" s="70"/>
      <c r="AB57" s="70"/>
      <c r="AC57" s="70"/>
      <c r="AD57" s="70"/>
      <c r="AE57" s="71"/>
    </row>
    <row r="58" spans="1:31" ht="18" customHeight="1" x14ac:dyDescent="0.15">
      <c r="A58" s="41"/>
      <c r="B58" s="228" t="s">
        <v>10</v>
      </c>
      <c r="C58" s="229"/>
      <c r="D58" s="41"/>
      <c r="E58" s="228" t="s">
        <v>17</v>
      </c>
      <c r="F58" s="233"/>
      <c r="G58" s="234" t="s">
        <v>222</v>
      </c>
      <c r="H58" s="235"/>
      <c r="I58" s="236" t="s">
        <v>223</v>
      </c>
      <c r="J58" s="236"/>
      <c r="K58" s="236"/>
      <c r="L58" s="236"/>
      <c r="M58" s="236"/>
      <c r="N58" s="236"/>
      <c r="O58" s="237"/>
      <c r="P58" s="238" t="s">
        <v>224</v>
      </c>
      <c r="Q58" s="141"/>
      <c r="R58" s="142"/>
      <c r="S58" s="239"/>
      <c r="T58" s="240"/>
      <c r="U58" s="241"/>
      <c r="V58" s="239"/>
      <c r="W58" s="240"/>
      <c r="X58" s="242"/>
      <c r="Y58" s="243"/>
      <c r="Z58" s="231"/>
      <c r="AA58" s="231"/>
      <c r="AB58" s="231"/>
      <c r="AC58" s="231"/>
      <c r="AD58" s="231"/>
      <c r="AE58" s="232"/>
    </row>
  </sheetData>
  <sheetProtection sheet="1"/>
  <mergeCells count="433">
    <mergeCell ref="AB58:AC58"/>
    <mergeCell ref="AD58:AE58"/>
    <mergeCell ref="B58:C58"/>
    <mergeCell ref="E58:F58"/>
    <mergeCell ref="G58:H58"/>
    <mergeCell ref="I58:O58"/>
    <mergeCell ref="P58:R58"/>
    <mergeCell ref="S58:U58"/>
    <mergeCell ref="V58:W58"/>
    <mergeCell ref="X58:Y58"/>
    <mergeCell ref="Z58:AA58"/>
    <mergeCell ref="V42:W42"/>
    <mergeCell ref="X42:Y42"/>
    <mergeCell ref="X41:Y41"/>
    <mergeCell ref="I38:O38"/>
    <mergeCell ref="Y1:AE1"/>
    <mergeCell ref="D21:F21"/>
    <mergeCell ref="D22:F22"/>
    <mergeCell ref="V55:W55"/>
    <mergeCell ref="X55:Y55"/>
    <mergeCell ref="V50:W50"/>
    <mergeCell ref="S48:U48"/>
    <mergeCell ref="V48:W48"/>
    <mergeCell ref="X48:Y48"/>
    <mergeCell ref="X49:Y49"/>
    <mergeCell ref="S49:U49"/>
    <mergeCell ref="X46:Y46"/>
    <mergeCell ref="V41:W41"/>
    <mergeCell ref="V49:W49"/>
    <mergeCell ref="X45:Y45"/>
    <mergeCell ref="S45:U45"/>
    <mergeCell ref="V44:W44"/>
    <mergeCell ref="S47:U47"/>
    <mergeCell ref="V47:W47"/>
    <mergeCell ref="X47:Y47"/>
    <mergeCell ref="S57:U57"/>
    <mergeCell ref="V57:W57"/>
    <mergeCell ref="X57:Y57"/>
    <mergeCell ref="S54:U54"/>
    <mergeCell ref="V54:W54"/>
    <mergeCell ref="X54:Y54"/>
    <mergeCell ref="S55:U55"/>
    <mergeCell ref="V51:W51"/>
    <mergeCell ref="X51:Y51"/>
    <mergeCell ref="S56:U56"/>
    <mergeCell ref="V56:W56"/>
    <mergeCell ref="X56:Y56"/>
    <mergeCell ref="X52:Y52"/>
    <mergeCell ref="S53:U53"/>
    <mergeCell ref="V53:W53"/>
    <mergeCell ref="X53:Y53"/>
    <mergeCell ref="S52:U52"/>
    <mergeCell ref="V52:W52"/>
    <mergeCell ref="Z3:AE3"/>
    <mergeCell ref="H15:J15"/>
    <mergeCell ref="H24:I24"/>
    <mergeCell ref="E7:G7"/>
    <mergeCell ref="E8:G8"/>
    <mergeCell ref="M8:Q8"/>
    <mergeCell ref="H9:R9"/>
    <mergeCell ref="H8:L8"/>
    <mergeCell ref="E13:G13"/>
    <mergeCell ref="E19:G19"/>
    <mergeCell ref="E18:G18"/>
    <mergeCell ref="E16:G16"/>
    <mergeCell ref="AC23:AD24"/>
    <mergeCell ref="Y23:Y24"/>
    <mergeCell ref="AE23:AE24"/>
    <mergeCell ref="R21:R22"/>
    <mergeCell ref="S21:T22"/>
    <mergeCell ref="D24:F24"/>
    <mergeCell ref="U23:V24"/>
    <mergeCell ref="Z23:AA24"/>
    <mergeCell ref="AB23:AB24"/>
    <mergeCell ref="R23:R24"/>
    <mergeCell ref="S23:T24"/>
    <mergeCell ref="U21:V22"/>
    <mergeCell ref="AA17:AE17"/>
    <mergeCell ref="S18:U18"/>
    <mergeCell ref="V18:AE18"/>
    <mergeCell ref="AB21:AB22"/>
    <mergeCell ref="W17:Z17"/>
    <mergeCell ref="R17:V17"/>
    <mergeCell ref="W6:AE6"/>
    <mergeCell ref="M7:AE7"/>
    <mergeCell ref="S9:U9"/>
    <mergeCell ref="W8:Z8"/>
    <mergeCell ref="W23:X24"/>
    <mergeCell ref="R10:AE10"/>
    <mergeCell ref="V34:W34"/>
    <mergeCell ref="X34:Y34"/>
    <mergeCell ref="V36:W36"/>
    <mergeCell ref="X36:Y36"/>
    <mergeCell ref="X35:Y35"/>
    <mergeCell ref="S36:U36"/>
    <mergeCell ref="P36:R36"/>
    <mergeCell ref="P34:R34"/>
    <mergeCell ref="H10:P10"/>
    <mergeCell ref="I33:O33"/>
    <mergeCell ref="G34:H34"/>
    <mergeCell ref="G35:H35"/>
    <mergeCell ref="E17:G17"/>
    <mergeCell ref="E14:G14"/>
    <mergeCell ref="E31:F31"/>
    <mergeCell ref="G30:H30"/>
    <mergeCell ref="I30:O30"/>
    <mergeCell ref="G32:H32"/>
    <mergeCell ref="A28:F29"/>
    <mergeCell ref="H14:AE14"/>
    <mergeCell ref="A13:D19"/>
    <mergeCell ref="B30:C30"/>
    <mergeCell ref="AB50:AC50"/>
    <mergeCell ref="AD50:AE50"/>
    <mergeCell ref="AD48:AE48"/>
    <mergeCell ref="AB47:AC47"/>
    <mergeCell ref="AB39:AC39"/>
    <mergeCell ref="Q11:W11"/>
    <mergeCell ref="H11:P11"/>
    <mergeCell ref="H12:P12"/>
    <mergeCell ref="Q12:AE12"/>
    <mergeCell ref="X11:AE11"/>
    <mergeCell ref="J23:J24"/>
    <mergeCell ref="N21:Q22"/>
    <mergeCell ref="H21:I21"/>
    <mergeCell ref="M23:M24"/>
    <mergeCell ref="K23:K24"/>
    <mergeCell ref="L23:L24"/>
    <mergeCell ref="J21:J22"/>
    <mergeCell ref="L21:L22"/>
    <mergeCell ref="M21:M22"/>
    <mergeCell ref="H22:I22"/>
    <mergeCell ref="K21:K22"/>
    <mergeCell ref="Z48:AA48"/>
    <mergeCell ref="T15:V15"/>
    <mergeCell ref="G28:O29"/>
    <mergeCell ref="AD49:AE49"/>
    <mergeCell ref="Z49:AA49"/>
    <mergeCell ref="Z29:AA29"/>
    <mergeCell ref="AB29:AC29"/>
    <mergeCell ref="AD29:AE29"/>
    <mergeCell ref="AB49:AC49"/>
    <mergeCell ref="Z46:AA46"/>
    <mergeCell ref="H19:P19"/>
    <mergeCell ref="M17:Q17"/>
    <mergeCell ref="H17:L17"/>
    <mergeCell ref="H18:R18"/>
    <mergeCell ref="R19:AE19"/>
    <mergeCell ref="G39:H39"/>
    <mergeCell ref="G41:H41"/>
    <mergeCell ref="G38:H38"/>
    <mergeCell ref="G40:H40"/>
    <mergeCell ref="G37:H37"/>
    <mergeCell ref="I37:O37"/>
    <mergeCell ref="I39:O39"/>
    <mergeCell ref="AB48:AC48"/>
    <mergeCell ref="S30:U30"/>
    <mergeCell ref="S28:U29"/>
    <mergeCell ref="AD47:AE47"/>
    <mergeCell ref="P42:R42"/>
    <mergeCell ref="AD46:AE46"/>
    <mergeCell ref="X40:Y40"/>
    <mergeCell ref="AB41:AC41"/>
    <mergeCell ref="P39:R39"/>
    <mergeCell ref="S40:U40"/>
    <mergeCell ref="V40:W40"/>
    <mergeCell ref="P40:R40"/>
    <mergeCell ref="V39:W39"/>
    <mergeCell ref="S39:U39"/>
    <mergeCell ref="AB46:AC46"/>
    <mergeCell ref="Z39:AA39"/>
    <mergeCell ref="Z40:AA40"/>
    <mergeCell ref="X39:Y39"/>
    <mergeCell ref="V43:W43"/>
    <mergeCell ref="X43:Y43"/>
    <mergeCell ref="S43:U43"/>
    <mergeCell ref="S41:U41"/>
    <mergeCell ref="S42:U42"/>
    <mergeCell ref="AD43:AE43"/>
    <mergeCell ref="Z45:AA45"/>
    <mergeCell ref="AD40:AE40"/>
    <mergeCell ref="AD41:AE41"/>
    <mergeCell ref="AD42:AE42"/>
    <mergeCell ref="AD45:AE45"/>
    <mergeCell ref="AD44:AE44"/>
    <mergeCell ref="AB37:AC37"/>
    <mergeCell ref="AB45:AC45"/>
    <mergeCell ref="P43:R43"/>
    <mergeCell ref="P41:R41"/>
    <mergeCell ref="V45:W45"/>
    <mergeCell ref="AB44:AC44"/>
    <mergeCell ref="Z44:AA44"/>
    <mergeCell ref="P44:R44"/>
    <mergeCell ref="S44:U44"/>
    <mergeCell ref="S37:U37"/>
    <mergeCell ref="V37:W37"/>
    <mergeCell ref="X37:Y37"/>
    <mergeCell ref="P37:R37"/>
    <mergeCell ref="P38:R38"/>
    <mergeCell ref="S38:U38"/>
    <mergeCell ref="V38:W38"/>
    <mergeCell ref="X38:Y38"/>
    <mergeCell ref="Z43:AA43"/>
    <mergeCell ref="AB43:AC43"/>
    <mergeCell ref="Z38:AA38"/>
    <mergeCell ref="AB38:AC38"/>
    <mergeCell ref="Z37:AA37"/>
    <mergeCell ref="X44:Y44"/>
    <mergeCell ref="Z47:AA47"/>
    <mergeCell ref="Z50:AA50"/>
    <mergeCell ref="S51:U51"/>
    <mergeCell ref="X50:Y50"/>
    <mergeCell ref="S50:U50"/>
    <mergeCell ref="E44:F44"/>
    <mergeCell ref="G44:H44"/>
    <mergeCell ref="I44:O44"/>
    <mergeCell ref="G43:H43"/>
    <mergeCell ref="I43:O43"/>
    <mergeCell ref="S46:U46"/>
    <mergeCell ref="V46:W46"/>
    <mergeCell ref="V28:AE28"/>
    <mergeCell ref="AD30:AE30"/>
    <mergeCell ref="V30:W30"/>
    <mergeCell ref="Z30:AA30"/>
    <mergeCell ref="A26:AE26"/>
    <mergeCell ref="X29:Y29"/>
    <mergeCell ref="P30:R30"/>
    <mergeCell ref="E30:F30"/>
    <mergeCell ref="B36:C36"/>
    <mergeCell ref="E36:F36"/>
    <mergeCell ref="G36:H36"/>
    <mergeCell ref="B31:C31"/>
    <mergeCell ref="AD31:AE31"/>
    <mergeCell ref="X31:Y31"/>
    <mergeCell ref="AB30:AC30"/>
    <mergeCell ref="I31:O31"/>
    <mergeCell ref="P31:R31"/>
    <mergeCell ref="N23:Q24"/>
    <mergeCell ref="E41:F41"/>
    <mergeCell ref="K15:S15"/>
    <mergeCell ref="P28:R29"/>
    <mergeCell ref="D23:F23"/>
    <mergeCell ref="H23:I23"/>
    <mergeCell ref="E32:F32"/>
    <mergeCell ref="I32:O32"/>
    <mergeCell ref="S33:U33"/>
    <mergeCell ref="P32:R32"/>
    <mergeCell ref="H16:I16"/>
    <mergeCell ref="K16:L16"/>
    <mergeCell ref="M16:AE16"/>
    <mergeCell ref="S32:U32"/>
    <mergeCell ref="S31:U31"/>
    <mergeCell ref="P35:R35"/>
    <mergeCell ref="I36:O36"/>
    <mergeCell ref="I35:O35"/>
    <mergeCell ref="V35:W35"/>
    <mergeCell ref="AD34:AE34"/>
    <mergeCell ref="Z35:AA35"/>
    <mergeCell ref="V29:W29"/>
    <mergeCell ref="B56:C56"/>
    <mergeCell ref="E46:F46"/>
    <mergeCell ref="P50:R50"/>
    <mergeCell ref="P55:R55"/>
    <mergeCell ref="B41:C41"/>
    <mergeCell ref="P54:R54"/>
    <mergeCell ref="P53:R53"/>
    <mergeCell ref="E43:F43"/>
    <mergeCell ref="B44:C44"/>
    <mergeCell ref="B49:C49"/>
    <mergeCell ref="E49:F49"/>
    <mergeCell ref="B50:C50"/>
    <mergeCell ref="E50:F50"/>
    <mergeCell ref="I55:O55"/>
    <mergeCell ref="I56:O56"/>
    <mergeCell ref="G48:H48"/>
    <mergeCell ref="I48:O48"/>
    <mergeCell ref="P48:R48"/>
    <mergeCell ref="G47:H47"/>
    <mergeCell ref="I50:O50"/>
    <mergeCell ref="G50:H50"/>
    <mergeCell ref="G49:H49"/>
    <mergeCell ref="I49:O49"/>
    <mergeCell ref="P49:R49"/>
    <mergeCell ref="A21:B24"/>
    <mergeCell ref="B35:C35"/>
    <mergeCell ref="E35:F35"/>
    <mergeCell ref="E34:F34"/>
    <mergeCell ref="E33:F33"/>
    <mergeCell ref="B34:C34"/>
    <mergeCell ref="G33:H33"/>
    <mergeCell ref="B39:C39"/>
    <mergeCell ref="E39:F39"/>
    <mergeCell ref="B37:C37"/>
    <mergeCell ref="E37:F37"/>
    <mergeCell ref="B38:C38"/>
    <mergeCell ref="E38:F38"/>
    <mergeCell ref="B33:C33"/>
    <mergeCell ref="B32:C32"/>
    <mergeCell ref="G31:H31"/>
    <mergeCell ref="I57:O57"/>
    <mergeCell ref="G54:H54"/>
    <mergeCell ref="I54:O54"/>
    <mergeCell ref="G55:H55"/>
    <mergeCell ref="Z33:AA33"/>
    <mergeCell ref="AD35:AE35"/>
    <mergeCell ref="AD39:AE39"/>
    <mergeCell ref="AD38:AE38"/>
    <mergeCell ref="AD37:AE37"/>
    <mergeCell ref="AD36:AE36"/>
    <mergeCell ref="Z36:AA36"/>
    <mergeCell ref="AB35:AC35"/>
    <mergeCell ref="AB36:AC36"/>
    <mergeCell ref="P46:R46"/>
    <mergeCell ref="P45:R45"/>
    <mergeCell ref="P47:R47"/>
    <mergeCell ref="G45:H45"/>
    <mergeCell ref="I45:O45"/>
    <mergeCell ref="I42:O42"/>
    <mergeCell ref="I40:O40"/>
    <mergeCell ref="Z42:AA42"/>
    <mergeCell ref="AB42:AC42"/>
    <mergeCell ref="Z41:AA41"/>
    <mergeCell ref="AB40:AC40"/>
    <mergeCell ref="Z32:AA32"/>
    <mergeCell ref="X30:Y30"/>
    <mergeCell ref="V31:W31"/>
    <mergeCell ref="AB32:AC32"/>
    <mergeCell ref="B57:C57"/>
    <mergeCell ref="E57:F57"/>
    <mergeCell ref="G56:H56"/>
    <mergeCell ref="Z51:AA51"/>
    <mergeCell ref="AB51:AC51"/>
    <mergeCell ref="S34:U34"/>
    <mergeCell ref="S35:U35"/>
    <mergeCell ref="B42:C42"/>
    <mergeCell ref="E42:F42"/>
    <mergeCell ref="B47:C47"/>
    <mergeCell ref="E47:F47"/>
    <mergeCell ref="B48:C48"/>
    <mergeCell ref="E48:F48"/>
    <mergeCell ref="B45:C45"/>
    <mergeCell ref="E45:F45"/>
    <mergeCell ref="B46:C46"/>
    <mergeCell ref="P57:R57"/>
    <mergeCell ref="AB34:AC34"/>
    <mergeCell ref="Z34:AA34"/>
    <mergeCell ref="G57:H57"/>
    <mergeCell ref="E40:F40"/>
    <mergeCell ref="B53:C53"/>
    <mergeCell ref="E53:F53"/>
    <mergeCell ref="G53:H53"/>
    <mergeCell ref="I47:O47"/>
    <mergeCell ref="I51:O51"/>
    <mergeCell ref="P51:R51"/>
    <mergeCell ref="B55:C55"/>
    <mergeCell ref="E55:F55"/>
    <mergeCell ref="I53:O53"/>
    <mergeCell ref="P52:R52"/>
    <mergeCell ref="B52:C52"/>
    <mergeCell ref="B54:C54"/>
    <mergeCell ref="E54:F54"/>
    <mergeCell ref="G52:H52"/>
    <mergeCell ref="B51:C51"/>
    <mergeCell ref="E51:F51"/>
    <mergeCell ref="G51:H51"/>
    <mergeCell ref="I52:O52"/>
    <mergeCell ref="G46:H46"/>
    <mergeCell ref="I46:O46"/>
    <mergeCell ref="E52:F52"/>
    <mergeCell ref="I41:O41"/>
    <mergeCell ref="G42:H42"/>
    <mergeCell ref="AD57:AE57"/>
    <mergeCell ref="AB55:AC55"/>
    <mergeCell ref="Z53:AA53"/>
    <mergeCell ref="AB53:AC53"/>
    <mergeCell ref="AD53:AE53"/>
    <mergeCell ref="Z55:AA55"/>
    <mergeCell ref="Z57:AA57"/>
    <mergeCell ref="Z56:AA56"/>
    <mergeCell ref="AD56:AE56"/>
    <mergeCell ref="AB56:AC56"/>
    <mergeCell ref="AD55:AE55"/>
    <mergeCell ref="Z54:AA54"/>
    <mergeCell ref="AB54:AC54"/>
    <mergeCell ref="AD54:AE54"/>
    <mergeCell ref="AB57:AC57"/>
    <mergeCell ref="E56:F56"/>
    <mergeCell ref="B43:C43"/>
    <mergeCell ref="G1:X1"/>
    <mergeCell ref="E9:G9"/>
    <mergeCell ref="E15:G15"/>
    <mergeCell ref="AD2:AE2"/>
    <mergeCell ref="A4:E4"/>
    <mergeCell ref="F4:AE4"/>
    <mergeCell ref="A5:E5"/>
    <mergeCell ref="F5:AE5"/>
    <mergeCell ref="H13:K13"/>
    <mergeCell ref="A11:G11"/>
    <mergeCell ref="A12:G12"/>
    <mergeCell ref="T6:V6"/>
    <mergeCell ref="V9:AE9"/>
    <mergeCell ref="A6:D10"/>
    <mergeCell ref="E6:G6"/>
    <mergeCell ref="H6:J6"/>
    <mergeCell ref="K6:S6"/>
    <mergeCell ref="E10:G10"/>
    <mergeCell ref="I34:O34"/>
    <mergeCell ref="P33:R33"/>
    <mergeCell ref="P56:R56"/>
    <mergeCell ref="B40:C40"/>
    <mergeCell ref="K7:L7"/>
    <mergeCell ref="H7:I7"/>
    <mergeCell ref="Z2:AA2"/>
    <mergeCell ref="R8:V8"/>
    <mergeCell ref="W15:AE15"/>
    <mergeCell ref="AA8:AE8"/>
    <mergeCell ref="AD51:AE51"/>
    <mergeCell ref="AD52:AE52"/>
    <mergeCell ref="Z52:AA52"/>
    <mergeCell ref="AB52:AC52"/>
    <mergeCell ref="AD32:AE32"/>
    <mergeCell ref="Z31:AA31"/>
    <mergeCell ref="AB31:AC31"/>
    <mergeCell ref="V32:W32"/>
    <mergeCell ref="X33:Y33"/>
    <mergeCell ref="X32:Y32"/>
    <mergeCell ref="Y21:Y22"/>
    <mergeCell ref="Z21:AA22"/>
    <mergeCell ref="W21:X22"/>
    <mergeCell ref="AE21:AE22"/>
    <mergeCell ref="AC21:AD22"/>
    <mergeCell ref="AB33:AC33"/>
    <mergeCell ref="V33:W33"/>
    <mergeCell ref="AD33:AE33"/>
  </mergeCells>
  <phoneticPr fontId="2"/>
  <dataValidations xWindow="763" yWindow="237" count="19">
    <dataValidation type="textLength" imeMode="disabled" operator="equal" allowBlank="1" showInputMessage="1" showErrorMessage="1" errorTitle="郵便番号を正しく入力してください" error="半角数字で上3桁を入力してください。" sqref="H16:I16 H7:I7" xr:uid="{00000000-0002-0000-0000-000000000000}">
      <formula1>3</formula1>
    </dataValidation>
    <dataValidation type="textLength" imeMode="disabled" operator="equal" allowBlank="1" showInputMessage="1" showErrorMessage="1" errorTitle="郵便番号を正しく入力してください。" error="半角数字で下4桁を入力してください。" sqref="K16:L16 K7:L7" xr:uid="{00000000-0002-0000-0000-000001000000}">
      <formula1>4</formula1>
    </dataValidation>
    <dataValidation imeMode="disabled" allowBlank="1" showInputMessage="1" showErrorMessage="1" sqref="H10 AC21:AD24 Z21:AA24 W21:X24 L21:L24 N21:Q24 H19:P19 R19:AE19 X11:AE11 H11:P12 R10:AE10 V30:W58 Z30:AE58 JR58:JS58 TN58:TO58 ADJ58:ADK58 ANF58:ANG58 AXB58:AXC58 BGX58:BGY58 BQT58:BQU58 CAP58:CAQ58 CKL58:CKM58 CUH58:CUI58 DED58:DEE58 DNZ58:DOA58 DXV58:DXW58 EHR58:EHS58 ERN58:ERO58 FBJ58:FBK58 FLF58:FLG58 FVB58:FVC58 GEX58:GEY58 GOT58:GOU58 GYP58:GYQ58 HIL58:HIM58 HSH58:HSI58 ICD58:ICE58 ILZ58:IMA58 IVV58:IVW58 JFR58:JFS58 JPN58:JPO58 JZJ58:JZK58 KJF58:KJG58 KTB58:KTC58 LCX58:LCY58 LMT58:LMU58 LWP58:LWQ58 MGL58:MGM58 MQH58:MQI58 NAD58:NAE58 NJZ58:NKA58 NTV58:NTW58 ODR58:ODS58 ONN58:ONO58 OXJ58:OXK58 PHF58:PHG58 PRB58:PRC58 QAX58:QAY58 QKT58:QKU58 QUP58:QUQ58 REL58:REM58 ROH58:ROI58 RYD58:RYE58 SHZ58:SIA58 SRV58:SRW58 TBR58:TBS58 TLN58:TLO58 TVJ58:TVK58 UFF58:UFG58 UPB58:UPC58 UYX58:UYY58 VIT58:VIU58 VSP58:VSQ58 WCL58:WCM58 WMH58:WMI58 WWD58:WWE58 JV58:KA58 TR58:TW58 ADN58:ADS58 ANJ58:ANO58 AXF58:AXK58 BHB58:BHG58 BQX58:BRC58 CAT58:CAY58 CKP58:CKU58 CUL58:CUQ58 DEH58:DEM58 DOD58:DOI58 DXZ58:DYE58 EHV58:EIA58 ERR58:ERW58 FBN58:FBS58 FLJ58:FLO58 FVF58:FVK58 GFB58:GFG58 GOX58:GPC58 GYT58:GYY58 HIP58:HIU58 HSL58:HSQ58 ICH58:ICM58 IMD58:IMI58 IVZ58:IWE58 JFV58:JGA58 JPR58:JPW58 JZN58:JZS58 KJJ58:KJO58 KTF58:KTK58 LDB58:LDG58 LMX58:LNC58 LWT58:LWY58 MGP58:MGU58 MQL58:MQQ58 NAH58:NAM58 NKD58:NKI58 NTZ58:NUE58 ODV58:OEA58 ONR58:ONW58 OXN58:OXS58 PHJ58:PHO58 PRF58:PRK58 QBB58:QBG58 QKX58:QLC58 QUT58:QUY58 REP58:REU58 ROL58:ROQ58 RYH58:RYM58 SID58:SII58 SRZ58:SSE58 TBV58:TCA58 TLR58:TLW58 TVN58:TVS58 UFJ58:UFO58 UPF58:UPK58 UZB58:UZG58 VIX58:VJC58 VST58:VSY58 WCP58:WCU58 WML58:WMQ58 WWH58:WWM58" xr:uid="{00000000-0002-0000-0000-000002000000}"/>
    <dataValidation imeMode="hiragana" allowBlank="1" showInputMessage="1" showErrorMessage="1" prompt="○○○　○○○" sqref="W6:AE6 W15:AE15" xr:uid="{00000000-0002-0000-0000-000003000000}"/>
    <dataValidation imeMode="hiragana" allowBlank="1" showInputMessage="1" showErrorMessage="1" promptTitle="例" prompt="支社長、所長、支店長" sqref="K15:S15" xr:uid="{00000000-0002-0000-0000-000004000000}"/>
    <dataValidation type="list" operator="equal" allowBlank="1" showInputMessage="1" showErrorMessage="1" error="該当する区分に○を入力してください。" prompt="該当する区分に○を入力" sqref="C21:C24 A30:A58 D30:D58 G21:G24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IZ58 SV58 ACR58 AMN58 AWJ58 BGF58 BQB58 BZX58 CJT58 CTP58 DDL58 DNH58 DXD58 EGZ58 EQV58 FAR58 FKN58 FUJ58 GEF58 GOB58 GXX58 HHT58 HRP58 IBL58 ILH58 IVD58 JEZ58 JOV58 JYR58 KIN58 KSJ58 LCF58 LMB58 LVX58 MFT58 MPP58 MZL58 NJH58 NTD58 OCZ58 OMV58 OWR58 PGN58 PQJ58 QAF58 QKB58 QTX58 RDT58 RNP58 RXL58 SHH58 SRD58 TAZ58 TKV58 TUR58 UEN58 UOJ58 UYF58 VIB58 VRX58 WBT58 WLP58 WVL58" xr:uid="{00000000-0002-0000-0000-000005000000}">
      <formula1>"○"</formula1>
    </dataValidation>
    <dataValidation imeMode="hiragana" allowBlank="1" showInputMessage="1" showErrorMessage="1" promptTitle="例" prompt="○○営業所、○○支店など" sqref="H14:AE14" xr:uid="{00000000-0002-0000-0000-000006000000}"/>
    <dataValidation imeMode="hiragana" allowBlank="1" showInputMessage="1" showErrorMessage="1" prompt="都道府県名" sqref="H17:L17 H8:L8" xr:uid="{00000000-0002-0000-0000-000007000000}"/>
    <dataValidation imeMode="hiragana" allowBlank="1" showInputMessage="1" showErrorMessage="1" prompt="区・市・郡名_x000a_" sqref="M17:Q17 M8:Q8" xr:uid="{00000000-0002-0000-0000-000008000000}"/>
    <dataValidation imeMode="hiragana" allowBlank="1" showInputMessage="1" showErrorMessage="1" prompt="町村名" sqref="R17:V17 R8:V8" xr:uid="{00000000-0002-0000-0000-000009000000}"/>
    <dataValidation imeMode="hiragana" allowBlank="1" showInputMessage="1" showErrorMessage="1" prompt="字名等" sqref="W8:Z8 W17:Z17" xr:uid="{00000000-0002-0000-0000-00000A000000}"/>
    <dataValidation imeMode="disabled" allowBlank="1" showInputMessage="1" showErrorMessage="1" promptTitle="例" prompt="00-0000-0000又は_x000a_000-000-0000" sqref="V18:AE18 H18:R18 V9:AE9 H9:R9" xr:uid="{00000000-0002-0000-0000-00000B000000}"/>
    <dataValidation type="whole" imeMode="disabled" operator="greaterThanOrEqual" allowBlank="1" showInputMessage="1" showErrorMessage="1" error="整数を入力してください。" sqref="S30:U58 JO58:JQ58 TK58:TM58 ADG58:ADI58 ANC58:ANE58 AWY58:AXA58 BGU58:BGW58 BQQ58:BQS58 CAM58:CAO58 CKI58:CKK58 CUE58:CUG58 DEA58:DEC58 DNW58:DNY58 DXS58:DXU58 EHO58:EHQ58 ERK58:ERM58 FBG58:FBI58 FLC58:FLE58 FUY58:FVA58 GEU58:GEW58 GOQ58:GOS58 GYM58:GYO58 HII58:HIK58 HSE58:HSG58 ICA58:ICC58 ILW58:ILY58 IVS58:IVU58 JFO58:JFQ58 JPK58:JPM58 JZG58:JZI58 KJC58:KJE58 KSY58:KTA58 LCU58:LCW58 LMQ58:LMS58 LWM58:LWO58 MGI58:MGK58 MQE58:MQG58 NAA58:NAC58 NJW58:NJY58 NTS58:NTU58 ODO58:ODQ58 ONK58:ONM58 OXG58:OXI58 PHC58:PHE58 PQY58:PRA58 QAU58:QAW58 QKQ58:QKS58 QUM58:QUO58 REI58:REK58 ROE58:ROG58 RYA58:RYC58 SHW58:SHY58 SRS58:SRU58 TBO58:TBQ58 TLK58:TLM58 TVG58:TVI58 UFC58:UFE58 UOY58:UPA58 UYU58:UYW58 VIQ58:VIS58 VSM58:VSO58 WCI58:WCK58 WME58:WMG58 WWA58:WWC58" xr:uid="{00000000-0002-0000-0000-00000C000000}">
      <formula1>0</formula1>
    </dataValidation>
    <dataValidation type="list" allowBlank="1" showInputMessage="1" showErrorMessage="1" sqref="H13:K13" xr:uid="{00000000-0002-0000-0000-00000D000000}">
      <formula1>"委任あり,委任なし"</formula1>
    </dataValidation>
    <dataValidation imeMode="fullKatakana" allowBlank="1" showInputMessage="1" showErrorMessage="1" prompt="㈱、㈲等の商号は省略して会社名のみ入力してください。（全角カタカナ入力）" sqref="F4:AE4" xr:uid="{00000000-0002-0000-0000-00000E000000}"/>
    <dataValidation imeMode="hiragana" allowBlank="1" showInputMessage="1" showErrorMessage="1" promptTitle="例" prompt="○○建設㈱_x000a__x000a_㈲○○建設" sqref="F5:AE5" xr:uid="{00000000-0002-0000-0000-00000F000000}"/>
    <dataValidation imeMode="hiragana" allowBlank="1" showInputMessage="1" showErrorMessage="1" promptTitle="例" prompt="代表取締役社長" sqref="K6:S6" xr:uid="{00000000-0002-0000-0000-000010000000}"/>
    <dataValidation type="list" allowBlank="1" showInputMessage="1" showErrorMessage="1" promptTitle="許可の区分" prompt="一般建設業の場合→般_x000a_特定建設業の場合→特" sqref="J21:J24" xr:uid="{00000000-0002-0000-0000-000011000000}">
      <formula1>"般,特"</formula1>
    </dataValidation>
    <dataValidation imeMode="off" allowBlank="1" showInputMessage="1" showErrorMessage="1" sqref="AA8:AE8 AA17:AE17" xr:uid="{00000000-0002-0000-0000-000012000000}"/>
  </dataValidations>
  <pageMargins left="0.78740157480314965" right="0.55118110236220474" top="0.51181102362204722" bottom="0.51181102362204722" header="0.51181102362204722" footer="0.51181102362204722"/>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AG59"/>
  <sheetViews>
    <sheetView zoomScale="80" zoomScaleNormal="80" workbookViewId="0">
      <selection activeCell="G1" sqref="G1:X1"/>
    </sheetView>
  </sheetViews>
  <sheetFormatPr defaultRowHeight="13.5" x14ac:dyDescent="0.15"/>
  <cols>
    <col min="1" max="31" width="3.75" style="33" customWidth="1"/>
    <col min="32" max="33" width="3.375" style="33" customWidth="1"/>
    <col min="34" max="39" width="2.75" style="33" customWidth="1"/>
    <col min="40" max="16384" width="9" style="33"/>
  </cols>
  <sheetData>
    <row r="1" spans="1:31" ht="28.5" customHeight="1" thickBot="1" x14ac:dyDescent="0.2">
      <c r="A1" s="25" t="s">
        <v>202</v>
      </c>
      <c r="B1" s="8"/>
      <c r="C1" s="6"/>
      <c r="D1" s="6"/>
      <c r="E1" s="6"/>
      <c r="F1" s="6"/>
      <c r="G1" s="75" t="s">
        <v>226</v>
      </c>
      <c r="H1" s="76"/>
      <c r="I1" s="76"/>
      <c r="J1" s="76"/>
      <c r="K1" s="76"/>
      <c r="L1" s="76"/>
      <c r="M1" s="76"/>
      <c r="N1" s="76"/>
      <c r="O1" s="76"/>
      <c r="P1" s="76"/>
      <c r="Q1" s="76"/>
      <c r="R1" s="76"/>
      <c r="S1" s="76"/>
      <c r="T1" s="76"/>
      <c r="U1" s="76"/>
      <c r="V1" s="76"/>
      <c r="W1" s="76"/>
      <c r="X1" s="76"/>
      <c r="Y1" s="230" t="s">
        <v>206</v>
      </c>
      <c r="Z1" s="230"/>
      <c r="AA1" s="230"/>
      <c r="AB1" s="230"/>
      <c r="AC1" s="230"/>
      <c r="AD1" s="230"/>
      <c r="AE1" s="230"/>
    </row>
    <row r="2" spans="1:31" ht="24.75" customHeight="1" thickBot="1" x14ac:dyDescent="0.2">
      <c r="A2" s="331" t="s">
        <v>111</v>
      </c>
      <c r="B2" s="332"/>
      <c r="C2" s="332"/>
      <c r="D2" s="332"/>
      <c r="E2" s="332"/>
      <c r="F2" s="332"/>
      <c r="G2" s="332"/>
      <c r="H2" s="332"/>
      <c r="I2" s="332"/>
      <c r="J2" s="332"/>
      <c r="K2" s="332"/>
      <c r="L2" s="332"/>
      <c r="M2" s="332"/>
      <c r="N2" s="332"/>
      <c r="O2" s="332"/>
      <c r="P2" s="332"/>
      <c r="Q2" s="332"/>
      <c r="R2" s="332"/>
      <c r="S2" s="332"/>
      <c r="T2" s="332"/>
      <c r="U2" s="332"/>
      <c r="V2" s="333"/>
      <c r="W2" s="6"/>
      <c r="X2" s="6"/>
      <c r="Y2" s="6"/>
      <c r="Z2" s="61" t="s">
        <v>71</v>
      </c>
      <c r="AA2" s="61"/>
      <c r="AB2" s="22"/>
      <c r="AC2" s="23" t="s">
        <v>169</v>
      </c>
      <c r="AD2" s="79"/>
      <c r="AE2" s="80"/>
    </row>
    <row r="3" spans="1:31" ht="12" customHeight="1" x14ac:dyDescent="0.15">
      <c r="H3" s="1"/>
      <c r="I3" s="1"/>
      <c r="J3" s="1"/>
      <c r="K3" s="1"/>
      <c r="L3" s="1"/>
      <c r="M3" s="1"/>
      <c r="N3" s="1"/>
      <c r="O3" s="1"/>
      <c r="P3" s="1"/>
      <c r="Q3" s="1"/>
      <c r="R3" s="1"/>
      <c r="S3" s="1"/>
      <c r="T3" s="1"/>
      <c r="U3" s="1"/>
      <c r="V3" s="1"/>
      <c r="W3" s="1"/>
      <c r="X3" s="1"/>
      <c r="Z3" s="223" t="s">
        <v>207</v>
      </c>
      <c r="AA3" s="223"/>
      <c r="AB3" s="223"/>
      <c r="AC3" s="223"/>
      <c r="AD3" s="223"/>
      <c r="AE3" s="223"/>
    </row>
    <row r="4" spans="1:31" ht="18.75" customHeight="1" x14ac:dyDescent="0.15">
      <c r="A4" s="81" t="s">
        <v>0</v>
      </c>
      <c r="B4" s="82"/>
      <c r="C4" s="82"/>
      <c r="D4" s="82"/>
      <c r="E4" s="83"/>
      <c r="F4" s="329" t="s">
        <v>208</v>
      </c>
      <c r="G4" s="85"/>
      <c r="H4" s="85"/>
      <c r="I4" s="85"/>
      <c r="J4" s="85"/>
      <c r="K4" s="85"/>
      <c r="L4" s="85"/>
      <c r="M4" s="85"/>
      <c r="N4" s="85"/>
      <c r="O4" s="85"/>
      <c r="P4" s="85"/>
      <c r="Q4" s="85"/>
      <c r="R4" s="85"/>
      <c r="S4" s="85"/>
      <c r="T4" s="85"/>
      <c r="U4" s="85"/>
      <c r="V4" s="85"/>
      <c r="W4" s="85"/>
      <c r="X4" s="85"/>
      <c r="Y4" s="85"/>
      <c r="Z4" s="85"/>
      <c r="AA4" s="85"/>
      <c r="AB4" s="85"/>
      <c r="AC4" s="85"/>
      <c r="AD4" s="85"/>
      <c r="AE4" s="86"/>
    </row>
    <row r="5" spans="1:31" ht="36" customHeight="1" x14ac:dyDescent="0.15">
      <c r="A5" s="87" t="s">
        <v>1</v>
      </c>
      <c r="B5" s="88"/>
      <c r="C5" s="88"/>
      <c r="D5" s="88"/>
      <c r="E5" s="89"/>
      <c r="F5" s="330"/>
      <c r="G5" s="91"/>
      <c r="H5" s="91"/>
      <c r="I5" s="91"/>
      <c r="J5" s="91"/>
      <c r="K5" s="91"/>
      <c r="L5" s="91"/>
      <c r="M5" s="91"/>
      <c r="N5" s="91"/>
      <c r="O5" s="91"/>
      <c r="P5" s="91"/>
      <c r="Q5" s="91"/>
      <c r="R5" s="91"/>
      <c r="S5" s="91"/>
      <c r="T5" s="91"/>
      <c r="U5" s="91"/>
      <c r="V5" s="91"/>
      <c r="W5" s="91"/>
      <c r="X5" s="91"/>
      <c r="Y5" s="91"/>
      <c r="Z5" s="91"/>
      <c r="AA5" s="91"/>
      <c r="AB5" s="91"/>
      <c r="AC5" s="91"/>
      <c r="AD5" s="91"/>
      <c r="AE5" s="92"/>
    </row>
    <row r="6" spans="1:31" ht="21.75" customHeight="1" x14ac:dyDescent="0.15">
      <c r="A6" s="81" t="s">
        <v>2</v>
      </c>
      <c r="B6" s="82"/>
      <c r="C6" s="82"/>
      <c r="D6" s="82"/>
      <c r="E6" s="82" t="s">
        <v>3</v>
      </c>
      <c r="F6" s="82"/>
      <c r="G6" s="82"/>
      <c r="H6" s="82" t="s">
        <v>166</v>
      </c>
      <c r="I6" s="82"/>
      <c r="J6" s="82"/>
      <c r="K6" s="252" t="s">
        <v>112</v>
      </c>
      <c r="L6" s="103"/>
      <c r="M6" s="103"/>
      <c r="N6" s="103"/>
      <c r="O6" s="103"/>
      <c r="P6" s="103"/>
      <c r="Q6" s="103"/>
      <c r="R6" s="103"/>
      <c r="S6" s="103"/>
      <c r="T6" s="82" t="s">
        <v>5</v>
      </c>
      <c r="U6" s="82"/>
      <c r="V6" s="82"/>
      <c r="W6" s="252" t="s">
        <v>124</v>
      </c>
      <c r="X6" s="103"/>
      <c r="Y6" s="103"/>
      <c r="Z6" s="103"/>
      <c r="AA6" s="103"/>
      <c r="AB6" s="103"/>
      <c r="AC6" s="103"/>
      <c r="AD6" s="103"/>
      <c r="AE6" s="222"/>
    </row>
    <row r="7" spans="1:31" ht="21.75" customHeight="1" x14ac:dyDescent="0.15">
      <c r="A7" s="102"/>
      <c r="B7" s="78"/>
      <c r="C7" s="78"/>
      <c r="D7" s="78"/>
      <c r="E7" s="78" t="s">
        <v>168</v>
      </c>
      <c r="F7" s="78"/>
      <c r="G7" s="78"/>
      <c r="H7" s="244">
        <v>400</v>
      </c>
      <c r="I7" s="244"/>
      <c r="J7" s="38" t="s">
        <v>170</v>
      </c>
      <c r="K7" s="245" t="s">
        <v>209</v>
      </c>
      <c r="L7" s="245"/>
      <c r="M7" s="147"/>
      <c r="N7" s="148"/>
      <c r="O7" s="148"/>
      <c r="P7" s="148"/>
      <c r="Q7" s="148"/>
      <c r="R7" s="148"/>
      <c r="S7" s="148"/>
      <c r="T7" s="148"/>
      <c r="U7" s="148"/>
      <c r="V7" s="148"/>
      <c r="W7" s="148"/>
      <c r="X7" s="148"/>
      <c r="Y7" s="148"/>
      <c r="Z7" s="148"/>
      <c r="AA7" s="148"/>
      <c r="AB7" s="148"/>
      <c r="AC7" s="148"/>
      <c r="AD7" s="148"/>
      <c r="AE7" s="149"/>
    </row>
    <row r="8" spans="1:31" ht="21.75" customHeight="1" x14ac:dyDescent="0.15">
      <c r="A8" s="102"/>
      <c r="B8" s="78"/>
      <c r="C8" s="78"/>
      <c r="D8" s="78"/>
      <c r="E8" s="78" t="s">
        <v>167</v>
      </c>
      <c r="F8" s="78"/>
      <c r="G8" s="78"/>
      <c r="H8" s="253" t="s">
        <v>113</v>
      </c>
      <c r="I8" s="254"/>
      <c r="J8" s="254"/>
      <c r="K8" s="254"/>
      <c r="L8" s="255"/>
      <c r="M8" s="253" t="s">
        <v>114</v>
      </c>
      <c r="N8" s="254"/>
      <c r="O8" s="254"/>
      <c r="P8" s="254"/>
      <c r="Q8" s="255"/>
      <c r="R8" s="253" t="s">
        <v>119</v>
      </c>
      <c r="S8" s="254"/>
      <c r="T8" s="254"/>
      <c r="U8" s="254"/>
      <c r="V8" s="255"/>
      <c r="W8" s="253" t="s">
        <v>123</v>
      </c>
      <c r="X8" s="254"/>
      <c r="Y8" s="254"/>
      <c r="Z8" s="255"/>
      <c r="AA8" s="256" t="s">
        <v>210</v>
      </c>
      <c r="AB8" s="257"/>
      <c r="AC8" s="257"/>
      <c r="AD8" s="257"/>
      <c r="AE8" s="258"/>
    </row>
    <row r="9" spans="1:31" ht="21.75" customHeight="1" x14ac:dyDescent="0.15">
      <c r="A9" s="102"/>
      <c r="B9" s="78"/>
      <c r="C9" s="78"/>
      <c r="D9" s="78"/>
      <c r="E9" s="77" t="s">
        <v>171</v>
      </c>
      <c r="F9" s="77"/>
      <c r="G9" s="77"/>
      <c r="H9" s="249" t="s">
        <v>211</v>
      </c>
      <c r="I9" s="250"/>
      <c r="J9" s="250"/>
      <c r="K9" s="250"/>
      <c r="L9" s="250"/>
      <c r="M9" s="250"/>
      <c r="N9" s="250"/>
      <c r="O9" s="250"/>
      <c r="P9" s="250"/>
      <c r="Q9" s="250"/>
      <c r="R9" s="251"/>
      <c r="S9" s="77" t="s">
        <v>172</v>
      </c>
      <c r="T9" s="77"/>
      <c r="U9" s="77"/>
      <c r="V9" s="317" t="s">
        <v>212</v>
      </c>
      <c r="W9" s="317"/>
      <c r="X9" s="317"/>
      <c r="Y9" s="317"/>
      <c r="Z9" s="317"/>
      <c r="AA9" s="317"/>
      <c r="AB9" s="317"/>
      <c r="AC9" s="317"/>
      <c r="AD9" s="317"/>
      <c r="AE9" s="318"/>
    </row>
    <row r="10" spans="1:31" ht="21.75" customHeight="1" x14ac:dyDescent="0.15">
      <c r="A10" s="87"/>
      <c r="B10" s="88"/>
      <c r="C10" s="88"/>
      <c r="D10" s="88"/>
      <c r="E10" s="104" t="s">
        <v>173</v>
      </c>
      <c r="F10" s="105"/>
      <c r="G10" s="106"/>
      <c r="H10" s="321" t="s">
        <v>199</v>
      </c>
      <c r="I10" s="322"/>
      <c r="J10" s="322"/>
      <c r="K10" s="322"/>
      <c r="L10" s="322"/>
      <c r="M10" s="322"/>
      <c r="N10" s="322"/>
      <c r="O10" s="322"/>
      <c r="P10" s="322"/>
      <c r="Q10" s="39" t="s">
        <v>174</v>
      </c>
      <c r="R10" s="319" t="s">
        <v>213</v>
      </c>
      <c r="S10" s="319"/>
      <c r="T10" s="319"/>
      <c r="U10" s="319"/>
      <c r="V10" s="319"/>
      <c r="W10" s="319"/>
      <c r="X10" s="319"/>
      <c r="Y10" s="319"/>
      <c r="Z10" s="319"/>
      <c r="AA10" s="319"/>
      <c r="AB10" s="319"/>
      <c r="AC10" s="319"/>
      <c r="AD10" s="319"/>
      <c r="AE10" s="320"/>
    </row>
    <row r="11" spans="1:31" ht="21" customHeight="1" x14ac:dyDescent="0.15">
      <c r="A11" s="96" t="s">
        <v>18</v>
      </c>
      <c r="B11" s="97"/>
      <c r="C11" s="97"/>
      <c r="D11" s="97"/>
      <c r="E11" s="97"/>
      <c r="F11" s="97"/>
      <c r="G11" s="97"/>
      <c r="H11" s="326">
        <v>10</v>
      </c>
      <c r="I11" s="327"/>
      <c r="J11" s="327"/>
      <c r="K11" s="327"/>
      <c r="L11" s="327"/>
      <c r="M11" s="327"/>
      <c r="N11" s="327"/>
      <c r="O11" s="327"/>
      <c r="P11" s="328"/>
      <c r="Q11" s="180" t="s">
        <v>205</v>
      </c>
      <c r="R11" s="97"/>
      <c r="S11" s="97"/>
      <c r="T11" s="97"/>
      <c r="U11" s="97"/>
      <c r="V11" s="97"/>
      <c r="W11" s="181"/>
      <c r="X11" s="259">
        <v>10</v>
      </c>
      <c r="Y11" s="260"/>
      <c r="Z11" s="260"/>
      <c r="AA11" s="260"/>
      <c r="AB11" s="260"/>
      <c r="AC11" s="260"/>
      <c r="AD11" s="260"/>
      <c r="AE11" s="261"/>
    </row>
    <row r="12" spans="1:31" ht="21" customHeight="1" x14ac:dyDescent="0.15">
      <c r="A12" s="98" t="s">
        <v>203</v>
      </c>
      <c r="B12" s="99"/>
      <c r="C12" s="99"/>
      <c r="D12" s="99"/>
      <c r="E12" s="99"/>
      <c r="F12" s="99"/>
      <c r="G12" s="99"/>
      <c r="H12" s="246">
        <v>5000</v>
      </c>
      <c r="I12" s="247"/>
      <c r="J12" s="247"/>
      <c r="K12" s="247"/>
      <c r="L12" s="247"/>
      <c r="M12" s="247"/>
      <c r="N12" s="247"/>
      <c r="O12" s="247"/>
      <c r="P12" s="248"/>
      <c r="Q12" s="188"/>
      <c r="R12" s="189"/>
      <c r="S12" s="189"/>
      <c r="T12" s="189"/>
      <c r="U12" s="189"/>
      <c r="V12" s="189"/>
      <c r="W12" s="189"/>
      <c r="X12" s="189"/>
      <c r="Y12" s="189"/>
      <c r="Z12" s="189"/>
      <c r="AA12" s="189"/>
      <c r="AB12" s="189"/>
      <c r="AC12" s="189"/>
      <c r="AD12" s="189"/>
      <c r="AE12" s="190"/>
    </row>
    <row r="13" spans="1:31" ht="21.75" customHeight="1" x14ac:dyDescent="0.15">
      <c r="A13" s="306" t="s">
        <v>6</v>
      </c>
      <c r="B13" s="307"/>
      <c r="C13" s="307"/>
      <c r="D13" s="307"/>
      <c r="E13" s="314" t="s">
        <v>129</v>
      </c>
      <c r="F13" s="314"/>
      <c r="G13" s="314"/>
      <c r="H13" s="323" t="s">
        <v>128</v>
      </c>
      <c r="I13" s="324"/>
      <c r="J13" s="324"/>
      <c r="K13" s="325"/>
      <c r="L13" s="34"/>
      <c r="M13" s="34"/>
      <c r="N13" s="34"/>
      <c r="O13" s="34"/>
      <c r="P13" s="34"/>
      <c r="Q13" s="34"/>
      <c r="R13" s="34"/>
      <c r="S13" s="34"/>
      <c r="T13" s="34"/>
      <c r="U13" s="34"/>
      <c r="V13" s="34"/>
      <c r="W13" s="34"/>
      <c r="X13" s="34"/>
      <c r="Y13" s="34"/>
      <c r="Z13" s="34"/>
      <c r="AA13" s="34"/>
      <c r="AB13" s="34"/>
      <c r="AC13" s="34"/>
      <c r="AD13" s="34"/>
      <c r="AE13" s="35"/>
    </row>
    <row r="14" spans="1:31" ht="21.75" customHeight="1" x14ac:dyDescent="0.15">
      <c r="A14" s="308"/>
      <c r="B14" s="309"/>
      <c r="C14" s="309"/>
      <c r="D14" s="309"/>
      <c r="E14" s="78" t="s">
        <v>7</v>
      </c>
      <c r="F14" s="78"/>
      <c r="G14" s="78"/>
      <c r="H14" s="317" t="s">
        <v>120</v>
      </c>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8"/>
    </row>
    <row r="15" spans="1:31" ht="21.75" customHeight="1" x14ac:dyDescent="0.15">
      <c r="A15" s="310"/>
      <c r="B15" s="311"/>
      <c r="C15" s="311"/>
      <c r="D15" s="311"/>
      <c r="E15" s="78" t="s">
        <v>8</v>
      </c>
      <c r="F15" s="78"/>
      <c r="G15" s="78"/>
      <c r="H15" s="200" t="s">
        <v>4</v>
      </c>
      <c r="I15" s="200"/>
      <c r="J15" s="200"/>
      <c r="K15" s="315" t="s">
        <v>115</v>
      </c>
      <c r="L15" s="315"/>
      <c r="M15" s="315"/>
      <c r="N15" s="315"/>
      <c r="O15" s="315"/>
      <c r="P15" s="315"/>
      <c r="Q15" s="315"/>
      <c r="R15" s="315"/>
      <c r="S15" s="315"/>
      <c r="T15" s="200" t="s">
        <v>5</v>
      </c>
      <c r="U15" s="200"/>
      <c r="V15" s="200"/>
      <c r="W15" s="315" t="s">
        <v>125</v>
      </c>
      <c r="X15" s="315"/>
      <c r="Y15" s="315"/>
      <c r="Z15" s="315"/>
      <c r="AA15" s="315"/>
      <c r="AB15" s="315"/>
      <c r="AC15" s="315"/>
      <c r="AD15" s="315"/>
      <c r="AE15" s="316"/>
    </row>
    <row r="16" spans="1:31" ht="21.75" customHeight="1" x14ac:dyDescent="0.15">
      <c r="A16" s="310"/>
      <c r="B16" s="311"/>
      <c r="C16" s="311"/>
      <c r="D16" s="311"/>
      <c r="E16" s="78" t="s">
        <v>168</v>
      </c>
      <c r="F16" s="78"/>
      <c r="G16" s="78"/>
      <c r="H16" s="244">
        <v>400</v>
      </c>
      <c r="I16" s="244"/>
      <c r="J16" s="27" t="s">
        <v>170</v>
      </c>
      <c r="K16" s="245" t="s">
        <v>200</v>
      </c>
      <c r="L16" s="245"/>
      <c r="M16" s="147"/>
      <c r="N16" s="148"/>
      <c r="O16" s="148"/>
      <c r="P16" s="148"/>
      <c r="Q16" s="148"/>
      <c r="R16" s="148"/>
      <c r="S16" s="148"/>
      <c r="T16" s="148"/>
      <c r="U16" s="148"/>
      <c r="V16" s="148"/>
      <c r="W16" s="148"/>
      <c r="X16" s="148"/>
      <c r="Y16" s="148"/>
      <c r="Z16" s="148"/>
      <c r="AA16" s="148"/>
      <c r="AB16" s="148"/>
      <c r="AC16" s="148"/>
      <c r="AD16" s="148"/>
      <c r="AE16" s="149"/>
    </row>
    <row r="17" spans="1:33" ht="21.75" customHeight="1" x14ac:dyDescent="0.15">
      <c r="A17" s="310"/>
      <c r="B17" s="311"/>
      <c r="C17" s="311"/>
      <c r="D17" s="311"/>
      <c r="E17" s="78" t="s">
        <v>167</v>
      </c>
      <c r="F17" s="78"/>
      <c r="G17" s="78"/>
      <c r="H17" s="253" t="s">
        <v>113</v>
      </c>
      <c r="I17" s="254"/>
      <c r="J17" s="254"/>
      <c r="K17" s="254"/>
      <c r="L17" s="255"/>
      <c r="M17" s="253" t="s">
        <v>214</v>
      </c>
      <c r="N17" s="254"/>
      <c r="O17" s="254"/>
      <c r="P17" s="254"/>
      <c r="Q17" s="255"/>
      <c r="R17" s="253" t="s">
        <v>215</v>
      </c>
      <c r="S17" s="254"/>
      <c r="T17" s="254"/>
      <c r="U17" s="254"/>
      <c r="V17" s="255"/>
      <c r="W17" s="253" t="s">
        <v>216</v>
      </c>
      <c r="X17" s="254"/>
      <c r="Y17" s="254"/>
      <c r="Z17" s="255"/>
      <c r="AA17" s="256" t="s">
        <v>217</v>
      </c>
      <c r="AB17" s="257"/>
      <c r="AC17" s="257"/>
      <c r="AD17" s="257"/>
      <c r="AE17" s="258"/>
    </row>
    <row r="18" spans="1:33" ht="21.75" customHeight="1" x14ac:dyDescent="0.15">
      <c r="A18" s="310"/>
      <c r="B18" s="311"/>
      <c r="C18" s="311"/>
      <c r="D18" s="311"/>
      <c r="E18" s="77" t="s">
        <v>175</v>
      </c>
      <c r="F18" s="77"/>
      <c r="G18" s="77"/>
      <c r="H18" s="249" t="s">
        <v>219</v>
      </c>
      <c r="I18" s="250"/>
      <c r="J18" s="250"/>
      <c r="K18" s="250"/>
      <c r="L18" s="250"/>
      <c r="M18" s="250"/>
      <c r="N18" s="250"/>
      <c r="O18" s="250"/>
      <c r="P18" s="250"/>
      <c r="Q18" s="250"/>
      <c r="R18" s="251"/>
      <c r="S18" s="77" t="s">
        <v>176</v>
      </c>
      <c r="T18" s="77"/>
      <c r="U18" s="77"/>
      <c r="V18" s="317" t="s">
        <v>218</v>
      </c>
      <c r="W18" s="317"/>
      <c r="X18" s="317"/>
      <c r="Y18" s="317"/>
      <c r="Z18" s="317"/>
      <c r="AA18" s="317"/>
      <c r="AB18" s="317"/>
      <c r="AC18" s="317"/>
      <c r="AD18" s="317"/>
      <c r="AE18" s="318"/>
    </row>
    <row r="19" spans="1:33" ht="21.75" customHeight="1" x14ac:dyDescent="0.15">
      <c r="A19" s="312"/>
      <c r="B19" s="313"/>
      <c r="C19" s="313"/>
      <c r="D19" s="313"/>
      <c r="E19" s="104" t="s">
        <v>177</v>
      </c>
      <c r="F19" s="105"/>
      <c r="G19" s="106"/>
      <c r="H19" s="321" t="s">
        <v>195</v>
      </c>
      <c r="I19" s="322"/>
      <c r="J19" s="322"/>
      <c r="K19" s="322"/>
      <c r="L19" s="322"/>
      <c r="M19" s="322"/>
      <c r="N19" s="322"/>
      <c r="O19" s="322"/>
      <c r="P19" s="322"/>
      <c r="Q19" s="39" t="s">
        <v>197</v>
      </c>
      <c r="R19" s="319" t="s">
        <v>213</v>
      </c>
      <c r="S19" s="319"/>
      <c r="T19" s="319"/>
      <c r="U19" s="319"/>
      <c r="V19" s="319"/>
      <c r="W19" s="319"/>
      <c r="X19" s="319"/>
      <c r="Y19" s="319"/>
      <c r="Z19" s="319"/>
      <c r="AA19" s="319"/>
      <c r="AB19" s="319"/>
      <c r="AC19" s="319"/>
      <c r="AD19" s="319"/>
      <c r="AE19" s="320"/>
    </row>
    <row r="20" spans="1:33" ht="15.7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3" ht="18" customHeight="1" x14ac:dyDescent="0.15">
      <c r="A21" s="129" t="s">
        <v>9</v>
      </c>
      <c r="B21" s="130"/>
      <c r="C21" s="45" t="s">
        <v>220</v>
      </c>
      <c r="D21" s="143" t="s">
        <v>178</v>
      </c>
      <c r="E21" s="144"/>
      <c r="F21" s="144"/>
      <c r="G21" s="45" t="s">
        <v>201</v>
      </c>
      <c r="H21" s="145" t="s">
        <v>10</v>
      </c>
      <c r="I21" s="146"/>
      <c r="J21" s="295" t="s">
        <v>116</v>
      </c>
      <c r="K21" s="196" t="s">
        <v>72</v>
      </c>
      <c r="L21" s="295">
        <v>21</v>
      </c>
      <c r="M21" s="118" t="s">
        <v>11</v>
      </c>
      <c r="N21" s="304">
        <v>111111</v>
      </c>
      <c r="O21" s="304"/>
      <c r="P21" s="304"/>
      <c r="Q21" s="304"/>
      <c r="R21" s="118" t="s">
        <v>12</v>
      </c>
      <c r="S21" s="226" t="s">
        <v>96</v>
      </c>
      <c r="T21" s="227"/>
      <c r="U21" s="297" t="s">
        <v>13</v>
      </c>
      <c r="V21" s="118"/>
      <c r="W21" s="295">
        <v>21</v>
      </c>
      <c r="X21" s="295"/>
      <c r="Y21" s="118" t="s">
        <v>14</v>
      </c>
      <c r="Z21" s="302">
        <v>4</v>
      </c>
      <c r="AA21" s="302"/>
      <c r="AB21" s="118" t="s">
        <v>15</v>
      </c>
      <c r="AC21" s="302">
        <v>1</v>
      </c>
      <c r="AD21" s="302"/>
      <c r="AE21" s="124" t="s">
        <v>16</v>
      </c>
    </row>
    <row r="22" spans="1:33" ht="18" customHeight="1" x14ac:dyDescent="0.15">
      <c r="A22" s="131"/>
      <c r="B22" s="132"/>
      <c r="C22" s="41"/>
      <c r="D22" s="104" t="s">
        <v>117</v>
      </c>
      <c r="E22" s="105"/>
      <c r="F22" s="105"/>
      <c r="G22" s="41"/>
      <c r="H22" s="198" t="s">
        <v>17</v>
      </c>
      <c r="I22" s="199"/>
      <c r="J22" s="296"/>
      <c r="K22" s="197"/>
      <c r="L22" s="296"/>
      <c r="M22" s="195"/>
      <c r="N22" s="305"/>
      <c r="O22" s="305"/>
      <c r="P22" s="305"/>
      <c r="Q22" s="305"/>
      <c r="R22" s="195"/>
      <c r="S22" s="228"/>
      <c r="T22" s="229"/>
      <c r="U22" s="298"/>
      <c r="V22" s="195"/>
      <c r="W22" s="301"/>
      <c r="X22" s="301"/>
      <c r="Y22" s="195"/>
      <c r="Z22" s="303"/>
      <c r="AA22" s="303"/>
      <c r="AB22" s="195"/>
      <c r="AC22" s="303"/>
      <c r="AD22" s="303"/>
      <c r="AE22" s="125"/>
    </row>
    <row r="23" spans="1:33" ht="18" customHeight="1" x14ac:dyDescent="0.15">
      <c r="A23" s="131"/>
      <c r="B23" s="132"/>
      <c r="C23" s="40"/>
      <c r="D23" s="143" t="s">
        <v>179</v>
      </c>
      <c r="E23" s="144"/>
      <c r="F23" s="144"/>
      <c r="G23" s="40"/>
      <c r="H23" s="145" t="s">
        <v>10</v>
      </c>
      <c r="I23" s="146"/>
      <c r="J23" s="122"/>
      <c r="K23" s="196" t="s">
        <v>72</v>
      </c>
      <c r="L23" s="122"/>
      <c r="M23" s="118" t="s">
        <v>11</v>
      </c>
      <c r="N23" s="135"/>
      <c r="O23" s="135"/>
      <c r="P23" s="135"/>
      <c r="Q23" s="135"/>
      <c r="R23" s="118" t="s">
        <v>12</v>
      </c>
      <c r="S23" s="226" t="s">
        <v>96</v>
      </c>
      <c r="T23" s="227"/>
      <c r="U23" s="297" t="s">
        <v>13</v>
      </c>
      <c r="V23" s="118"/>
      <c r="W23" s="122"/>
      <c r="X23" s="122"/>
      <c r="Y23" s="118" t="s">
        <v>14</v>
      </c>
      <c r="Z23" s="120"/>
      <c r="AA23" s="120"/>
      <c r="AB23" s="118" t="s">
        <v>15</v>
      </c>
      <c r="AC23" s="120"/>
      <c r="AD23" s="120"/>
      <c r="AE23" s="124" t="s">
        <v>16</v>
      </c>
    </row>
    <row r="24" spans="1:33" ht="18" customHeight="1" x14ac:dyDescent="0.15">
      <c r="A24" s="133"/>
      <c r="B24" s="134"/>
      <c r="C24" s="41"/>
      <c r="D24" s="104" t="s">
        <v>117</v>
      </c>
      <c r="E24" s="105"/>
      <c r="F24" s="105"/>
      <c r="G24" s="41"/>
      <c r="H24" s="198" t="s">
        <v>17</v>
      </c>
      <c r="I24" s="199"/>
      <c r="J24" s="194"/>
      <c r="K24" s="197"/>
      <c r="L24" s="194"/>
      <c r="M24" s="195"/>
      <c r="N24" s="136"/>
      <c r="O24" s="136"/>
      <c r="P24" s="136"/>
      <c r="Q24" s="136"/>
      <c r="R24" s="195"/>
      <c r="S24" s="228"/>
      <c r="T24" s="229"/>
      <c r="U24" s="298"/>
      <c r="V24" s="195"/>
      <c r="W24" s="123"/>
      <c r="X24" s="123"/>
      <c r="Y24" s="195"/>
      <c r="Z24" s="121"/>
      <c r="AA24" s="121"/>
      <c r="AB24" s="195"/>
      <c r="AC24" s="121"/>
      <c r="AD24" s="121"/>
      <c r="AE24" s="125"/>
    </row>
    <row r="25" spans="1:33" ht="13.5" customHeight="1" x14ac:dyDescent="0.15"/>
    <row r="26" spans="1:33" ht="19.5" customHeight="1" x14ac:dyDescent="0.15">
      <c r="A26" s="160" t="s">
        <v>100</v>
      </c>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row>
    <row r="27" spans="1:33"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3" ht="18" customHeight="1" x14ac:dyDescent="0.15">
      <c r="A28" s="174" t="s">
        <v>101</v>
      </c>
      <c r="B28" s="175"/>
      <c r="C28" s="175"/>
      <c r="D28" s="175"/>
      <c r="E28" s="175"/>
      <c r="F28" s="175"/>
      <c r="G28" s="201" t="s">
        <v>102</v>
      </c>
      <c r="H28" s="202"/>
      <c r="I28" s="202"/>
      <c r="J28" s="202"/>
      <c r="K28" s="202"/>
      <c r="L28" s="202"/>
      <c r="M28" s="202"/>
      <c r="N28" s="202"/>
      <c r="O28" s="203"/>
      <c r="P28" s="137" t="s">
        <v>103</v>
      </c>
      <c r="Q28" s="138"/>
      <c r="R28" s="139"/>
      <c r="S28" s="174" t="s">
        <v>109</v>
      </c>
      <c r="T28" s="175"/>
      <c r="U28" s="176"/>
      <c r="V28" s="152" t="s">
        <v>104</v>
      </c>
      <c r="W28" s="153"/>
      <c r="X28" s="153"/>
      <c r="Y28" s="153"/>
      <c r="Z28" s="153"/>
      <c r="AA28" s="153"/>
      <c r="AB28" s="153"/>
      <c r="AC28" s="153"/>
      <c r="AD28" s="153"/>
      <c r="AE28" s="154"/>
      <c r="AF28" s="2"/>
      <c r="AG28" s="2"/>
    </row>
    <row r="29" spans="1:33" ht="18" customHeight="1" x14ac:dyDescent="0.15">
      <c r="A29" s="177"/>
      <c r="B29" s="178"/>
      <c r="C29" s="178"/>
      <c r="D29" s="178"/>
      <c r="E29" s="178"/>
      <c r="F29" s="178"/>
      <c r="G29" s="204"/>
      <c r="H29" s="165"/>
      <c r="I29" s="165"/>
      <c r="J29" s="165"/>
      <c r="K29" s="165"/>
      <c r="L29" s="165"/>
      <c r="M29" s="165"/>
      <c r="N29" s="165"/>
      <c r="O29" s="161"/>
      <c r="P29" s="140"/>
      <c r="Q29" s="141"/>
      <c r="R29" s="142"/>
      <c r="S29" s="177"/>
      <c r="T29" s="178"/>
      <c r="U29" s="179"/>
      <c r="V29" s="150" t="s">
        <v>105</v>
      </c>
      <c r="W29" s="151"/>
      <c r="X29" s="161" t="s">
        <v>110</v>
      </c>
      <c r="Y29" s="151"/>
      <c r="Z29" s="165" t="s">
        <v>108</v>
      </c>
      <c r="AA29" s="165"/>
      <c r="AB29" s="165" t="s">
        <v>106</v>
      </c>
      <c r="AC29" s="165"/>
      <c r="AD29" s="161" t="s">
        <v>107</v>
      </c>
      <c r="AE29" s="166"/>
      <c r="AF29" s="2"/>
      <c r="AG29" s="2"/>
    </row>
    <row r="30" spans="1:33" ht="18" customHeight="1" x14ac:dyDescent="0.15">
      <c r="A30" s="45" t="s">
        <v>196</v>
      </c>
      <c r="B30" s="145" t="s">
        <v>10</v>
      </c>
      <c r="C30" s="146"/>
      <c r="D30" s="40"/>
      <c r="E30" s="145" t="s">
        <v>17</v>
      </c>
      <c r="F30" s="164"/>
      <c r="G30" s="205" t="s">
        <v>180</v>
      </c>
      <c r="H30" s="206"/>
      <c r="I30" s="207" t="s">
        <v>19</v>
      </c>
      <c r="J30" s="207"/>
      <c r="K30" s="207"/>
      <c r="L30" s="207"/>
      <c r="M30" s="207"/>
      <c r="N30" s="207"/>
      <c r="O30" s="208"/>
      <c r="P30" s="143" t="s">
        <v>73</v>
      </c>
      <c r="Q30" s="162"/>
      <c r="R30" s="163"/>
      <c r="S30" s="290">
        <v>860</v>
      </c>
      <c r="T30" s="291"/>
      <c r="U30" s="292"/>
      <c r="V30" s="290">
        <v>1</v>
      </c>
      <c r="W30" s="291"/>
      <c r="X30" s="299">
        <v>1</v>
      </c>
      <c r="Y30" s="300"/>
      <c r="Z30" s="293">
        <v>1</v>
      </c>
      <c r="AA30" s="294"/>
      <c r="AB30" s="293">
        <v>1</v>
      </c>
      <c r="AC30" s="294"/>
      <c r="AD30" s="293">
        <v>8</v>
      </c>
      <c r="AE30" s="292"/>
      <c r="AF30" s="2"/>
    </row>
    <row r="31" spans="1:33" ht="18" customHeight="1" x14ac:dyDescent="0.15">
      <c r="A31" s="46"/>
      <c r="B31" s="72" t="s">
        <v>10</v>
      </c>
      <c r="C31" s="74"/>
      <c r="D31" s="42"/>
      <c r="E31" s="72" t="s">
        <v>17</v>
      </c>
      <c r="F31" s="73"/>
      <c r="G31" s="112" t="s">
        <v>181</v>
      </c>
      <c r="H31" s="113"/>
      <c r="I31" s="107" t="s">
        <v>20</v>
      </c>
      <c r="J31" s="107"/>
      <c r="K31" s="107"/>
      <c r="L31" s="107"/>
      <c r="M31" s="107"/>
      <c r="N31" s="107"/>
      <c r="O31" s="108"/>
      <c r="P31" s="109" t="s">
        <v>74</v>
      </c>
      <c r="Q31" s="110"/>
      <c r="R31" s="111"/>
      <c r="S31" s="282"/>
      <c r="T31" s="283"/>
      <c r="U31" s="284"/>
      <c r="V31" s="282"/>
      <c r="W31" s="283"/>
      <c r="X31" s="273"/>
      <c r="Y31" s="274"/>
      <c r="Z31" s="271"/>
      <c r="AA31" s="271"/>
      <c r="AB31" s="271"/>
      <c r="AC31" s="271"/>
      <c r="AD31" s="271"/>
      <c r="AE31" s="272"/>
      <c r="AF31" s="2"/>
    </row>
    <row r="32" spans="1:33" ht="18" customHeight="1" x14ac:dyDescent="0.15">
      <c r="A32" s="42"/>
      <c r="B32" s="72" t="s">
        <v>10</v>
      </c>
      <c r="C32" s="74"/>
      <c r="D32" s="42"/>
      <c r="E32" s="72" t="s">
        <v>17</v>
      </c>
      <c r="F32" s="73"/>
      <c r="G32" s="112" t="s">
        <v>21</v>
      </c>
      <c r="H32" s="113"/>
      <c r="I32" s="107" t="s">
        <v>22</v>
      </c>
      <c r="J32" s="107"/>
      <c r="K32" s="107"/>
      <c r="L32" s="107"/>
      <c r="M32" s="107"/>
      <c r="N32" s="107"/>
      <c r="O32" s="108"/>
      <c r="P32" s="109" t="s">
        <v>75</v>
      </c>
      <c r="Q32" s="110"/>
      <c r="R32" s="111"/>
      <c r="S32" s="282"/>
      <c r="T32" s="283"/>
      <c r="U32" s="284"/>
      <c r="V32" s="282"/>
      <c r="W32" s="283"/>
      <c r="X32" s="273"/>
      <c r="Y32" s="274"/>
      <c r="Z32" s="271"/>
      <c r="AA32" s="271"/>
      <c r="AB32" s="271"/>
      <c r="AC32" s="271"/>
      <c r="AD32" s="271"/>
      <c r="AE32" s="272"/>
      <c r="AF32" s="2"/>
    </row>
    <row r="33" spans="1:32" ht="18" customHeight="1" x14ac:dyDescent="0.15">
      <c r="A33" s="42"/>
      <c r="B33" s="72" t="s">
        <v>10</v>
      </c>
      <c r="C33" s="74"/>
      <c r="D33" s="42"/>
      <c r="E33" s="72" t="s">
        <v>17</v>
      </c>
      <c r="F33" s="73"/>
      <c r="G33" s="112" t="s">
        <v>23</v>
      </c>
      <c r="H33" s="113"/>
      <c r="I33" s="107" t="s">
        <v>24</v>
      </c>
      <c r="J33" s="107"/>
      <c r="K33" s="107"/>
      <c r="L33" s="107"/>
      <c r="M33" s="107"/>
      <c r="N33" s="107"/>
      <c r="O33" s="108"/>
      <c r="P33" s="109" t="s">
        <v>76</v>
      </c>
      <c r="Q33" s="110"/>
      <c r="R33" s="111"/>
      <c r="S33" s="282"/>
      <c r="T33" s="283"/>
      <c r="U33" s="284"/>
      <c r="V33" s="282"/>
      <c r="W33" s="283"/>
      <c r="X33" s="273"/>
      <c r="Y33" s="274"/>
      <c r="Z33" s="271"/>
      <c r="AA33" s="271"/>
      <c r="AB33" s="271"/>
      <c r="AC33" s="271"/>
      <c r="AD33" s="271"/>
      <c r="AE33" s="272"/>
      <c r="AF33" s="2"/>
    </row>
    <row r="34" spans="1:32" ht="18" customHeight="1" x14ac:dyDescent="0.15">
      <c r="A34" s="46" t="s">
        <v>196</v>
      </c>
      <c r="B34" s="72" t="s">
        <v>10</v>
      </c>
      <c r="C34" s="74"/>
      <c r="D34" s="42"/>
      <c r="E34" s="72" t="s">
        <v>17</v>
      </c>
      <c r="F34" s="73"/>
      <c r="G34" s="112" t="s">
        <v>25</v>
      </c>
      <c r="H34" s="113"/>
      <c r="I34" s="107" t="s">
        <v>26</v>
      </c>
      <c r="J34" s="107"/>
      <c r="K34" s="107"/>
      <c r="L34" s="107"/>
      <c r="M34" s="107"/>
      <c r="N34" s="107"/>
      <c r="O34" s="108"/>
      <c r="P34" s="109" t="s">
        <v>182</v>
      </c>
      <c r="Q34" s="110"/>
      <c r="R34" s="111"/>
      <c r="S34" s="282">
        <v>640</v>
      </c>
      <c r="T34" s="283"/>
      <c r="U34" s="284"/>
      <c r="V34" s="282">
        <v>1</v>
      </c>
      <c r="W34" s="283"/>
      <c r="X34" s="273"/>
      <c r="Y34" s="274"/>
      <c r="Z34" s="271"/>
      <c r="AA34" s="271"/>
      <c r="AB34" s="271">
        <v>1</v>
      </c>
      <c r="AC34" s="271"/>
      <c r="AD34" s="271">
        <v>6</v>
      </c>
      <c r="AE34" s="272"/>
      <c r="AF34" s="2"/>
    </row>
    <row r="35" spans="1:32" ht="18" customHeight="1" x14ac:dyDescent="0.15">
      <c r="A35" s="42"/>
      <c r="B35" s="72" t="s">
        <v>10</v>
      </c>
      <c r="C35" s="74"/>
      <c r="D35" s="42"/>
      <c r="E35" s="72" t="s">
        <v>17</v>
      </c>
      <c r="F35" s="73"/>
      <c r="G35" s="112" t="s">
        <v>27</v>
      </c>
      <c r="H35" s="113"/>
      <c r="I35" s="107" t="s">
        <v>28</v>
      </c>
      <c r="J35" s="107"/>
      <c r="K35" s="107"/>
      <c r="L35" s="107"/>
      <c r="M35" s="107"/>
      <c r="N35" s="107"/>
      <c r="O35" s="108"/>
      <c r="P35" s="109" t="s">
        <v>77</v>
      </c>
      <c r="Q35" s="110"/>
      <c r="R35" s="111"/>
      <c r="S35" s="282"/>
      <c r="T35" s="283"/>
      <c r="U35" s="284"/>
      <c r="V35" s="282"/>
      <c r="W35" s="283"/>
      <c r="X35" s="273"/>
      <c r="Y35" s="274"/>
      <c r="Z35" s="271"/>
      <c r="AA35" s="271"/>
      <c r="AB35" s="271"/>
      <c r="AC35" s="271"/>
      <c r="AD35" s="271"/>
      <c r="AE35" s="272"/>
      <c r="AF35" s="2"/>
    </row>
    <row r="36" spans="1:32" ht="18" customHeight="1" x14ac:dyDescent="0.15">
      <c r="A36" s="42"/>
      <c r="B36" s="72" t="s">
        <v>10</v>
      </c>
      <c r="C36" s="74"/>
      <c r="D36" s="42"/>
      <c r="E36" s="72" t="s">
        <v>17</v>
      </c>
      <c r="F36" s="73"/>
      <c r="G36" s="112" t="s">
        <v>29</v>
      </c>
      <c r="H36" s="113"/>
      <c r="I36" s="107" t="s">
        <v>30</v>
      </c>
      <c r="J36" s="107"/>
      <c r="K36" s="107"/>
      <c r="L36" s="107"/>
      <c r="M36" s="107"/>
      <c r="N36" s="107"/>
      <c r="O36" s="108"/>
      <c r="P36" s="109" t="s">
        <v>78</v>
      </c>
      <c r="Q36" s="110"/>
      <c r="R36" s="111"/>
      <c r="S36" s="282"/>
      <c r="T36" s="283"/>
      <c r="U36" s="284"/>
      <c r="V36" s="282"/>
      <c r="W36" s="283"/>
      <c r="X36" s="273"/>
      <c r="Y36" s="274"/>
      <c r="Z36" s="271"/>
      <c r="AA36" s="271"/>
      <c r="AB36" s="271"/>
      <c r="AC36" s="271"/>
      <c r="AD36" s="271"/>
      <c r="AE36" s="272"/>
      <c r="AF36" s="2"/>
    </row>
    <row r="37" spans="1:32" ht="18" customHeight="1" x14ac:dyDescent="0.15">
      <c r="A37" s="42"/>
      <c r="B37" s="72" t="s">
        <v>10</v>
      </c>
      <c r="C37" s="74"/>
      <c r="D37" s="42"/>
      <c r="E37" s="72" t="s">
        <v>17</v>
      </c>
      <c r="F37" s="73"/>
      <c r="G37" s="112" t="s">
        <v>31</v>
      </c>
      <c r="H37" s="113"/>
      <c r="I37" s="107" t="s">
        <v>32</v>
      </c>
      <c r="J37" s="107"/>
      <c r="K37" s="107"/>
      <c r="L37" s="107"/>
      <c r="M37" s="107"/>
      <c r="N37" s="107"/>
      <c r="O37" s="108"/>
      <c r="P37" s="109" t="s">
        <v>79</v>
      </c>
      <c r="Q37" s="110"/>
      <c r="R37" s="111"/>
      <c r="S37" s="282"/>
      <c r="T37" s="283"/>
      <c r="U37" s="284"/>
      <c r="V37" s="282"/>
      <c r="W37" s="283"/>
      <c r="X37" s="273"/>
      <c r="Y37" s="274"/>
      <c r="Z37" s="271"/>
      <c r="AA37" s="271"/>
      <c r="AB37" s="271"/>
      <c r="AC37" s="271"/>
      <c r="AD37" s="271"/>
      <c r="AE37" s="272"/>
      <c r="AF37" s="2"/>
    </row>
    <row r="38" spans="1:32" ht="18" customHeight="1" x14ac:dyDescent="0.15">
      <c r="A38" s="42"/>
      <c r="B38" s="72" t="s">
        <v>10</v>
      </c>
      <c r="C38" s="74"/>
      <c r="D38" s="42"/>
      <c r="E38" s="72" t="s">
        <v>17</v>
      </c>
      <c r="F38" s="73"/>
      <c r="G38" s="112" t="s">
        <v>33</v>
      </c>
      <c r="H38" s="113"/>
      <c r="I38" s="107" t="s">
        <v>34</v>
      </c>
      <c r="J38" s="107"/>
      <c r="K38" s="107"/>
      <c r="L38" s="107"/>
      <c r="M38" s="107"/>
      <c r="N38" s="107"/>
      <c r="O38" s="108"/>
      <c r="P38" s="109" t="s">
        <v>80</v>
      </c>
      <c r="Q38" s="110"/>
      <c r="R38" s="111"/>
      <c r="S38" s="282"/>
      <c r="T38" s="283"/>
      <c r="U38" s="284"/>
      <c r="V38" s="282"/>
      <c r="W38" s="283"/>
      <c r="X38" s="273"/>
      <c r="Y38" s="274"/>
      <c r="Z38" s="271"/>
      <c r="AA38" s="271"/>
      <c r="AB38" s="271"/>
      <c r="AC38" s="271"/>
      <c r="AD38" s="271"/>
      <c r="AE38" s="272"/>
      <c r="AF38" s="2"/>
    </row>
    <row r="39" spans="1:32" ht="18" customHeight="1" x14ac:dyDescent="0.15">
      <c r="A39" s="42"/>
      <c r="B39" s="72" t="s">
        <v>10</v>
      </c>
      <c r="C39" s="74"/>
      <c r="D39" s="42"/>
      <c r="E39" s="72" t="s">
        <v>17</v>
      </c>
      <c r="F39" s="73"/>
      <c r="G39" s="112" t="s">
        <v>35</v>
      </c>
      <c r="H39" s="113"/>
      <c r="I39" s="107" t="s">
        <v>183</v>
      </c>
      <c r="J39" s="107"/>
      <c r="K39" s="107"/>
      <c r="L39" s="107"/>
      <c r="M39" s="107"/>
      <c r="N39" s="107"/>
      <c r="O39" s="108"/>
      <c r="P39" s="109" t="s">
        <v>184</v>
      </c>
      <c r="Q39" s="110"/>
      <c r="R39" s="111"/>
      <c r="S39" s="282"/>
      <c r="T39" s="283"/>
      <c r="U39" s="284"/>
      <c r="V39" s="282"/>
      <c r="W39" s="283"/>
      <c r="X39" s="273"/>
      <c r="Y39" s="274"/>
      <c r="Z39" s="271"/>
      <c r="AA39" s="271"/>
      <c r="AB39" s="271"/>
      <c r="AC39" s="271"/>
      <c r="AD39" s="271"/>
      <c r="AE39" s="272"/>
      <c r="AF39" s="2"/>
    </row>
    <row r="40" spans="1:32" ht="18" customHeight="1" x14ac:dyDescent="0.15">
      <c r="A40" s="42"/>
      <c r="B40" s="72" t="s">
        <v>10</v>
      </c>
      <c r="C40" s="74"/>
      <c r="D40" s="42"/>
      <c r="E40" s="72" t="s">
        <v>17</v>
      </c>
      <c r="F40" s="73"/>
      <c r="G40" s="112" t="s">
        <v>36</v>
      </c>
      <c r="H40" s="113"/>
      <c r="I40" s="107" t="s">
        <v>37</v>
      </c>
      <c r="J40" s="107"/>
      <c r="K40" s="107"/>
      <c r="L40" s="107"/>
      <c r="M40" s="107"/>
      <c r="N40" s="107"/>
      <c r="O40" s="108"/>
      <c r="P40" s="109" t="s">
        <v>81</v>
      </c>
      <c r="Q40" s="110"/>
      <c r="R40" s="111"/>
      <c r="S40" s="282"/>
      <c r="T40" s="283"/>
      <c r="U40" s="284"/>
      <c r="V40" s="282"/>
      <c r="W40" s="283"/>
      <c r="X40" s="273"/>
      <c r="Y40" s="274"/>
      <c r="Z40" s="271"/>
      <c r="AA40" s="271"/>
      <c r="AB40" s="271"/>
      <c r="AC40" s="271"/>
      <c r="AD40" s="271"/>
      <c r="AE40" s="272"/>
      <c r="AF40" s="2"/>
    </row>
    <row r="41" spans="1:32" ht="18" customHeight="1" x14ac:dyDescent="0.15">
      <c r="A41" s="42"/>
      <c r="B41" s="72" t="s">
        <v>10</v>
      </c>
      <c r="C41" s="74"/>
      <c r="D41" s="42"/>
      <c r="E41" s="72" t="s">
        <v>17</v>
      </c>
      <c r="F41" s="73"/>
      <c r="G41" s="112" t="s">
        <v>38</v>
      </c>
      <c r="H41" s="113"/>
      <c r="I41" s="107" t="s">
        <v>39</v>
      </c>
      <c r="J41" s="107"/>
      <c r="K41" s="107"/>
      <c r="L41" s="107"/>
      <c r="M41" s="107"/>
      <c r="N41" s="107"/>
      <c r="O41" s="108"/>
      <c r="P41" s="109" t="s">
        <v>82</v>
      </c>
      <c r="Q41" s="110"/>
      <c r="R41" s="111"/>
      <c r="S41" s="282"/>
      <c r="T41" s="283"/>
      <c r="U41" s="284"/>
      <c r="V41" s="282"/>
      <c r="W41" s="283"/>
      <c r="X41" s="273"/>
      <c r="Y41" s="274"/>
      <c r="Z41" s="271"/>
      <c r="AA41" s="271"/>
      <c r="AB41" s="271"/>
      <c r="AC41" s="271"/>
      <c r="AD41" s="271"/>
      <c r="AE41" s="272"/>
      <c r="AF41" s="2"/>
    </row>
    <row r="42" spans="1:32" ht="18" customHeight="1" x14ac:dyDescent="0.15">
      <c r="A42" s="46" t="s">
        <v>196</v>
      </c>
      <c r="B42" s="72" t="s">
        <v>10</v>
      </c>
      <c r="C42" s="74"/>
      <c r="D42" s="42"/>
      <c r="E42" s="72" t="s">
        <v>17</v>
      </c>
      <c r="F42" s="73"/>
      <c r="G42" s="112" t="s">
        <v>40</v>
      </c>
      <c r="H42" s="113"/>
      <c r="I42" s="107" t="s">
        <v>41</v>
      </c>
      <c r="J42" s="107"/>
      <c r="K42" s="107"/>
      <c r="L42" s="107"/>
      <c r="M42" s="107"/>
      <c r="N42" s="107"/>
      <c r="O42" s="108"/>
      <c r="P42" s="109" t="s">
        <v>138</v>
      </c>
      <c r="Q42" s="110"/>
      <c r="R42" s="111"/>
      <c r="S42" s="282">
        <v>720</v>
      </c>
      <c r="T42" s="283"/>
      <c r="U42" s="284"/>
      <c r="V42" s="282">
        <v>1</v>
      </c>
      <c r="W42" s="283"/>
      <c r="X42" s="273"/>
      <c r="Y42" s="274"/>
      <c r="Z42" s="271">
        <v>1</v>
      </c>
      <c r="AA42" s="271"/>
      <c r="AB42" s="271"/>
      <c r="AC42" s="271"/>
      <c r="AD42" s="271">
        <v>8</v>
      </c>
      <c r="AE42" s="272"/>
      <c r="AF42" s="2"/>
    </row>
    <row r="43" spans="1:32" ht="18" customHeight="1" x14ac:dyDescent="0.15">
      <c r="A43" s="42"/>
      <c r="B43" s="72" t="s">
        <v>10</v>
      </c>
      <c r="C43" s="74"/>
      <c r="D43" s="42"/>
      <c r="E43" s="72" t="s">
        <v>17</v>
      </c>
      <c r="F43" s="73"/>
      <c r="G43" s="112" t="s">
        <v>42</v>
      </c>
      <c r="H43" s="113"/>
      <c r="I43" s="107" t="s">
        <v>185</v>
      </c>
      <c r="J43" s="107"/>
      <c r="K43" s="107"/>
      <c r="L43" s="107"/>
      <c r="M43" s="107"/>
      <c r="N43" s="107"/>
      <c r="O43" s="108"/>
      <c r="P43" s="109" t="s">
        <v>186</v>
      </c>
      <c r="Q43" s="110"/>
      <c r="R43" s="111"/>
      <c r="S43" s="282"/>
      <c r="T43" s="283"/>
      <c r="U43" s="284"/>
      <c r="V43" s="282"/>
      <c r="W43" s="283"/>
      <c r="X43" s="273"/>
      <c r="Y43" s="274"/>
      <c r="Z43" s="271"/>
      <c r="AA43" s="271"/>
      <c r="AB43" s="271"/>
      <c r="AC43" s="271"/>
      <c r="AD43" s="271"/>
      <c r="AE43" s="272"/>
      <c r="AF43" s="2"/>
    </row>
    <row r="44" spans="1:32" ht="18" customHeight="1" x14ac:dyDescent="0.15">
      <c r="A44" s="42"/>
      <c r="B44" s="72" t="s">
        <v>10</v>
      </c>
      <c r="C44" s="74"/>
      <c r="D44" s="42"/>
      <c r="E44" s="72" t="s">
        <v>17</v>
      </c>
      <c r="F44" s="73"/>
      <c r="G44" s="112" t="s">
        <v>43</v>
      </c>
      <c r="H44" s="113"/>
      <c r="I44" s="107" t="s">
        <v>44</v>
      </c>
      <c r="J44" s="107"/>
      <c r="K44" s="107"/>
      <c r="L44" s="107"/>
      <c r="M44" s="107"/>
      <c r="N44" s="107"/>
      <c r="O44" s="108"/>
      <c r="P44" s="109" t="s">
        <v>83</v>
      </c>
      <c r="Q44" s="110"/>
      <c r="R44" s="111"/>
      <c r="S44" s="282"/>
      <c r="T44" s="283"/>
      <c r="U44" s="284"/>
      <c r="V44" s="282"/>
      <c r="W44" s="283"/>
      <c r="X44" s="273"/>
      <c r="Y44" s="274"/>
      <c r="Z44" s="271"/>
      <c r="AA44" s="271"/>
      <c r="AB44" s="271"/>
      <c r="AC44" s="271"/>
      <c r="AD44" s="271"/>
      <c r="AE44" s="272"/>
      <c r="AF44" s="2"/>
    </row>
    <row r="45" spans="1:32" ht="18" customHeight="1" x14ac:dyDescent="0.15">
      <c r="A45" s="42"/>
      <c r="B45" s="72" t="s">
        <v>10</v>
      </c>
      <c r="C45" s="74"/>
      <c r="D45" s="42"/>
      <c r="E45" s="72" t="s">
        <v>17</v>
      </c>
      <c r="F45" s="73"/>
      <c r="G45" s="112" t="s">
        <v>45</v>
      </c>
      <c r="H45" s="113"/>
      <c r="I45" s="107" t="s">
        <v>46</v>
      </c>
      <c r="J45" s="107"/>
      <c r="K45" s="107"/>
      <c r="L45" s="107"/>
      <c r="M45" s="107"/>
      <c r="N45" s="107"/>
      <c r="O45" s="108"/>
      <c r="P45" s="109" t="s">
        <v>187</v>
      </c>
      <c r="Q45" s="110"/>
      <c r="R45" s="111"/>
      <c r="S45" s="282"/>
      <c r="T45" s="283"/>
      <c r="U45" s="284"/>
      <c r="V45" s="282"/>
      <c r="W45" s="283"/>
      <c r="X45" s="273"/>
      <c r="Y45" s="274"/>
      <c r="Z45" s="271"/>
      <c r="AA45" s="271"/>
      <c r="AB45" s="271"/>
      <c r="AC45" s="271"/>
      <c r="AD45" s="271"/>
      <c r="AE45" s="272"/>
      <c r="AF45" s="2"/>
    </row>
    <row r="46" spans="1:32" ht="18" customHeight="1" x14ac:dyDescent="0.15">
      <c r="A46" s="42"/>
      <c r="B46" s="72" t="s">
        <v>10</v>
      </c>
      <c r="C46" s="74"/>
      <c r="D46" s="42"/>
      <c r="E46" s="72" t="s">
        <v>17</v>
      </c>
      <c r="F46" s="73"/>
      <c r="G46" s="112" t="s">
        <v>47</v>
      </c>
      <c r="H46" s="113"/>
      <c r="I46" s="107" t="s">
        <v>48</v>
      </c>
      <c r="J46" s="107"/>
      <c r="K46" s="107"/>
      <c r="L46" s="107"/>
      <c r="M46" s="107"/>
      <c r="N46" s="107"/>
      <c r="O46" s="108"/>
      <c r="P46" s="109" t="s">
        <v>84</v>
      </c>
      <c r="Q46" s="110"/>
      <c r="R46" s="111"/>
      <c r="S46" s="282"/>
      <c r="T46" s="283"/>
      <c r="U46" s="284"/>
      <c r="V46" s="282"/>
      <c r="W46" s="283"/>
      <c r="X46" s="273"/>
      <c r="Y46" s="274"/>
      <c r="Z46" s="271"/>
      <c r="AA46" s="271"/>
      <c r="AB46" s="271"/>
      <c r="AC46" s="271"/>
      <c r="AD46" s="271"/>
      <c r="AE46" s="272"/>
      <c r="AF46" s="2"/>
    </row>
    <row r="47" spans="1:32" ht="18" customHeight="1" x14ac:dyDescent="0.15">
      <c r="A47" s="42"/>
      <c r="B47" s="72" t="s">
        <v>10</v>
      </c>
      <c r="C47" s="74"/>
      <c r="D47" s="42"/>
      <c r="E47" s="72" t="s">
        <v>17</v>
      </c>
      <c r="F47" s="73"/>
      <c r="G47" s="112" t="s">
        <v>49</v>
      </c>
      <c r="H47" s="113"/>
      <c r="I47" s="107" t="s">
        <v>50</v>
      </c>
      <c r="J47" s="107"/>
      <c r="K47" s="107"/>
      <c r="L47" s="107"/>
      <c r="M47" s="107"/>
      <c r="N47" s="107"/>
      <c r="O47" s="108"/>
      <c r="P47" s="109" t="s">
        <v>85</v>
      </c>
      <c r="Q47" s="110"/>
      <c r="R47" s="111"/>
      <c r="S47" s="282"/>
      <c r="T47" s="283"/>
      <c r="U47" s="284"/>
      <c r="V47" s="282"/>
      <c r="W47" s="283"/>
      <c r="X47" s="273"/>
      <c r="Y47" s="274"/>
      <c r="Z47" s="271"/>
      <c r="AA47" s="271"/>
      <c r="AB47" s="271"/>
      <c r="AC47" s="271"/>
      <c r="AD47" s="271"/>
      <c r="AE47" s="272"/>
      <c r="AF47" s="2"/>
    </row>
    <row r="48" spans="1:32" ht="18" customHeight="1" x14ac:dyDescent="0.15">
      <c r="A48" s="42"/>
      <c r="B48" s="72" t="s">
        <v>10</v>
      </c>
      <c r="C48" s="74"/>
      <c r="D48" s="42"/>
      <c r="E48" s="72" t="s">
        <v>17</v>
      </c>
      <c r="F48" s="73"/>
      <c r="G48" s="112" t="s">
        <v>51</v>
      </c>
      <c r="H48" s="113"/>
      <c r="I48" s="107" t="s">
        <v>52</v>
      </c>
      <c r="J48" s="107"/>
      <c r="K48" s="107"/>
      <c r="L48" s="107"/>
      <c r="M48" s="107"/>
      <c r="N48" s="107"/>
      <c r="O48" s="108"/>
      <c r="P48" s="109" t="s">
        <v>86</v>
      </c>
      <c r="Q48" s="110"/>
      <c r="R48" s="111"/>
      <c r="S48" s="282"/>
      <c r="T48" s="283"/>
      <c r="U48" s="284"/>
      <c r="V48" s="282"/>
      <c r="W48" s="283"/>
      <c r="X48" s="273"/>
      <c r="Y48" s="274"/>
      <c r="Z48" s="271"/>
      <c r="AA48" s="271"/>
      <c r="AB48" s="271"/>
      <c r="AC48" s="271"/>
      <c r="AD48" s="271"/>
      <c r="AE48" s="272"/>
      <c r="AF48" s="2"/>
    </row>
    <row r="49" spans="1:32" ht="18" customHeight="1" x14ac:dyDescent="0.15">
      <c r="A49" s="42"/>
      <c r="B49" s="72" t="s">
        <v>10</v>
      </c>
      <c r="C49" s="74"/>
      <c r="D49" s="42"/>
      <c r="E49" s="72" t="s">
        <v>17</v>
      </c>
      <c r="F49" s="73"/>
      <c r="G49" s="112" t="s">
        <v>53</v>
      </c>
      <c r="H49" s="113"/>
      <c r="I49" s="107" t="s">
        <v>54</v>
      </c>
      <c r="J49" s="107"/>
      <c r="K49" s="107"/>
      <c r="L49" s="107"/>
      <c r="M49" s="107"/>
      <c r="N49" s="107"/>
      <c r="O49" s="108"/>
      <c r="P49" s="109" t="s">
        <v>87</v>
      </c>
      <c r="Q49" s="110"/>
      <c r="R49" s="111"/>
      <c r="S49" s="282"/>
      <c r="T49" s="283"/>
      <c r="U49" s="284"/>
      <c r="V49" s="282"/>
      <c r="W49" s="283"/>
      <c r="X49" s="273"/>
      <c r="Y49" s="274"/>
      <c r="Z49" s="271"/>
      <c r="AA49" s="271"/>
      <c r="AB49" s="271"/>
      <c r="AC49" s="271"/>
      <c r="AD49" s="271"/>
      <c r="AE49" s="272"/>
      <c r="AF49" s="2"/>
    </row>
    <row r="50" spans="1:32" ht="18" customHeight="1" x14ac:dyDescent="0.15">
      <c r="A50" s="42"/>
      <c r="B50" s="72" t="s">
        <v>10</v>
      </c>
      <c r="C50" s="74"/>
      <c r="D50" s="42"/>
      <c r="E50" s="72" t="s">
        <v>17</v>
      </c>
      <c r="F50" s="73"/>
      <c r="G50" s="112" t="s">
        <v>55</v>
      </c>
      <c r="H50" s="113"/>
      <c r="I50" s="107" t="s">
        <v>56</v>
      </c>
      <c r="J50" s="107"/>
      <c r="K50" s="107"/>
      <c r="L50" s="107"/>
      <c r="M50" s="107"/>
      <c r="N50" s="107"/>
      <c r="O50" s="108"/>
      <c r="P50" s="109" t="s">
        <v>88</v>
      </c>
      <c r="Q50" s="110"/>
      <c r="R50" s="111"/>
      <c r="S50" s="282"/>
      <c r="T50" s="283"/>
      <c r="U50" s="284"/>
      <c r="V50" s="282"/>
      <c r="W50" s="283"/>
      <c r="X50" s="273"/>
      <c r="Y50" s="274"/>
      <c r="Z50" s="271"/>
      <c r="AA50" s="271"/>
      <c r="AB50" s="271"/>
      <c r="AC50" s="271"/>
      <c r="AD50" s="271"/>
      <c r="AE50" s="272"/>
      <c r="AF50" s="2"/>
    </row>
    <row r="51" spans="1:32" ht="18" customHeight="1" x14ac:dyDescent="0.15">
      <c r="A51" s="42"/>
      <c r="B51" s="72" t="s">
        <v>10</v>
      </c>
      <c r="C51" s="74"/>
      <c r="D51" s="42"/>
      <c r="E51" s="72" t="s">
        <v>17</v>
      </c>
      <c r="F51" s="73"/>
      <c r="G51" s="112" t="s">
        <v>57</v>
      </c>
      <c r="H51" s="113"/>
      <c r="I51" s="107" t="s">
        <v>58</v>
      </c>
      <c r="J51" s="107"/>
      <c r="K51" s="107"/>
      <c r="L51" s="107"/>
      <c r="M51" s="107"/>
      <c r="N51" s="107"/>
      <c r="O51" s="108"/>
      <c r="P51" s="109" t="s">
        <v>89</v>
      </c>
      <c r="Q51" s="110"/>
      <c r="R51" s="111"/>
      <c r="S51" s="282"/>
      <c r="T51" s="283"/>
      <c r="U51" s="284"/>
      <c r="V51" s="282"/>
      <c r="W51" s="283"/>
      <c r="X51" s="273"/>
      <c r="Y51" s="274"/>
      <c r="Z51" s="271"/>
      <c r="AA51" s="271"/>
      <c r="AB51" s="271"/>
      <c r="AC51" s="271"/>
      <c r="AD51" s="271"/>
      <c r="AE51" s="272"/>
      <c r="AF51" s="2"/>
    </row>
    <row r="52" spans="1:32" ht="18" customHeight="1" x14ac:dyDescent="0.15">
      <c r="A52" s="42"/>
      <c r="B52" s="72" t="s">
        <v>10</v>
      </c>
      <c r="C52" s="74"/>
      <c r="D52" s="42"/>
      <c r="E52" s="72" t="s">
        <v>17</v>
      </c>
      <c r="F52" s="73"/>
      <c r="G52" s="112" t="s">
        <v>59</v>
      </c>
      <c r="H52" s="113"/>
      <c r="I52" s="107" t="s">
        <v>60</v>
      </c>
      <c r="J52" s="107"/>
      <c r="K52" s="107"/>
      <c r="L52" s="107"/>
      <c r="M52" s="107"/>
      <c r="N52" s="107"/>
      <c r="O52" s="108"/>
      <c r="P52" s="109" t="s">
        <v>90</v>
      </c>
      <c r="Q52" s="110"/>
      <c r="R52" s="111"/>
      <c r="S52" s="282"/>
      <c r="T52" s="283"/>
      <c r="U52" s="284"/>
      <c r="V52" s="282"/>
      <c r="W52" s="283"/>
      <c r="X52" s="273"/>
      <c r="Y52" s="274"/>
      <c r="Z52" s="271"/>
      <c r="AA52" s="271"/>
      <c r="AB52" s="271"/>
      <c r="AC52" s="271"/>
      <c r="AD52" s="271"/>
      <c r="AE52" s="272"/>
      <c r="AF52" s="2"/>
    </row>
    <row r="53" spans="1:32" ht="18" customHeight="1" x14ac:dyDescent="0.15">
      <c r="A53" s="42"/>
      <c r="B53" s="72" t="s">
        <v>10</v>
      </c>
      <c r="C53" s="74"/>
      <c r="D53" s="42"/>
      <c r="E53" s="72" t="s">
        <v>17</v>
      </c>
      <c r="F53" s="73"/>
      <c r="G53" s="112" t="s">
        <v>61</v>
      </c>
      <c r="H53" s="113"/>
      <c r="I53" s="107" t="s">
        <v>62</v>
      </c>
      <c r="J53" s="107"/>
      <c r="K53" s="107"/>
      <c r="L53" s="107"/>
      <c r="M53" s="107"/>
      <c r="N53" s="107"/>
      <c r="O53" s="108"/>
      <c r="P53" s="109" t="s">
        <v>91</v>
      </c>
      <c r="Q53" s="110"/>
      <c r="R53" s="111"/>
      <c r="S53" s="282"/>
      <c r="T53" s="283"/>
      <c r="U53" s="284"/>
      <c r="V53" s="282"/>
      <c r="W53" s="283"/>
      <c r="X53" s="273"/>
      <c r="Y53" s="274"/>
      <c r="Z53" s="271"/>
      <c r="AA53" s="271"/>
      <c r="AB53" s="271"/>
      <c r="AC53" s="271"/>
      <c r="AD53" s="271"/>
      <c r="AE53" s="272"/>
      <c r="AF53" s="2"/>
    </row>
    <row r="54" spans="1:32" ht="18" customHeight="1" x14ac:dyDescent="0.15">
      <c r="A54" s="42"/>
      <c r="B54" s="72" t="s">
        <v>10</v>
      </c>
      <c r="C54" s="74"/>
      <c r="D54" s="42"/>
      <c r="E54" s="72" t="s">
        <v>17</v>
      </c>
      <c r="F54" s="73"/>
      <c r="G54" s="112" t="s">
        <v>63</v>
      </c>
      <c r="H54" s="113"/>
      <c r="I54" s="107" t="s">
        <v>64</v>
      </c>
      <c r="J54" s="107"/>
      <c r="K54" s="107"/>
      <c r="L54" s="107"/>
      <c r="M54" s="107"/>
      <c r="N54" s="107"/>
      <c r="O54" s="108"/>
      <c r="P54" s="109" t="s">
        <v>92</v>
      </c>
      <c r="Q54" s="110"/>
      <c r="R54" s="111"/>
      <c r="S54" s="282"/>
      <c r="T54" s="283"/>
      <c r="U54" s="284"/>
      <c r="V54" s="282"/>
      <c r="W54" s="283"/>
      <c r="X54" s="273"/>
      <c r="Y54" s="274"/>
      <c r="Z54" s="271"/>
      <c r="AA54" s="271"/>
      <c r="AB54" s="271"/>
      <c r="AC54" s="271"/>
      <c r="AD54" s="271"/>
      <c r="AE54" s="272"/>
      <c r="AF54" s="2"/>
    </row>
    <row r="55" spans="1:32" ht="18" customHeight="1" x14ac:dyDescent="0.15">
      <c r="A55" s="42"/>
      <c r="B55" s="72" t="s">
        <v>10</v>
      </c>
      <c r="C55" s="74"/>
      <c r="D55" s="42"/>
      <c r="E55" s="72" t="s">
        <v>17</v>
      </c>
      <c r="F55" s="73"/>
      <c r="G55" s="112" t="s">
        <v>65</v>
      </c>
      <c r="H55" s="113"/>
      <c r="I55" s="107" t="s">
        <v>66</v>
      </c>
      <c r="J55" s="107"/>
      <c r="K55" s="107"/>
      <c r="L55" s="107"/>
      <c r="M55" s="107"/>
      <c r="N55" s="107"/>
      <c r="O55" s="108"/>
      <c r="P55" s="109" t="s">
        <v>93</v>
      </c>
      <c r="Q55" s="110"/>
      <c r="R55" s="111"/>
      <c r="S55" s="282"/>
      <c r="T55" s="283"/>
      <c r="U55" s="284"/>
      <c r="V55" s="282"/>
      <c r="W55" s="283"/>
      <c r="X55" s="273"/>
      <c r="Y55" s="274"/>
      <c r="Z55" s="271"/>
      <c r="AA55" s="271"/>
      <c r="AB55" s="271"/>
      <c r="AC55" s="271"/>
      <c r="AD55" s="271"/>
      <c r="AE55" s="272"/>
      <c r="AF55" s="2"/>
    </row>
    <row r="56" spans="1:32" ht="18" customHeight="1" x14ac:dyDescent="0.15">
      <c r="A56" s="42"/>
      <c r="B56" s="72" t="s">
        <v>10</v>
      </c>
      <c r="C56" s="74"/>
      <c r="D56" s="42"/>
      <c r="E56" s="72" t="s">
        <v>17</v>
      </c>
      <c r="F56" s="73"/>
      <c r="G56" s="112" t="s">
        <v>67</v>
      </c>
      <c r="H56" s="113"/>
      <c r="I56" s="107" t="s">
        <v>68</v>
      </c>
      <c r="J56" s="107"/>
      <c r="K56" s="107"/>
      <c r="L56" s="107"/>
      <c r="M56" s="107"/>
      <c r="N56" s="107"/>
      <c r="O56" s="108"/>
      <c r="P56" s="109" t="s">
        <v>94</v>
      </c>
      <c r="Q56" s="110"/>
      <c r="R56" s="111"/>
      <c r="S56" s="282"/>
      <c r="T56" s="283"/>
      <c r="U56" s="284"/>
      <c r="V56" s="282"/>
      <c r="W56" s="283"/>
      <c r="X56" s="273"/>
      <c r="Y56" s="274"/>
      <c r="Z56" s="271"/>
      <c r="AA56" s="271"/>
      <c r="AB56" s="271"/>
      <c r="AC56" s="271"/>
      <c r="AD56" s="271"/>
      <c r="AE56" s="272"/>
      <c r="AF56" s="2"/>
    </row>
    <row r="57" spans="1:32" ht="18" customHeight="1" x14ac:dyDescent="0.15">
      <c r="A57" s="51"/>
      <c r="B57" s="72" t="s">
        <v>227</v>
      </c>
      <c r="C57" s="289"/>
      <c r="D57" s="51"/>
      <c r="E57" s="72" t="s">
        <v>228</v>
      </c>
      <c r="F57" s="289"/>
      <c r="G57" s="285" t="s">
        <v>229</v>
      </c>
      <c r="H57" s="286"/>
      <c r="I57" s="108" t="s">
        <v>230</v>
      </c>
      <c r="J57" s="287"/>
      <c r="K57" s="287"/>
      <c r="L57" s="287"/>
      <c r="M57" s="287"/>
      <c r="N57" s="287"/>
      <c r="O57" s="288"/>
      <c r="P57" s="109" t="s">
        <v>231</v>
      </c>
      <c r="Q57" s="275"/>
      <c r="R57" s="276"/>
      <c r="S57" s="52"/>
      <c r="T57" s="53"/>
      <c r="U57" s="54"/>
      <c r="V57" s="52"/>
      <c r="W57" s="53"/>
      <c r="X57" s="55"/>
      <c r="Y57" s="56"/>
      <c r="Z57" s="57"/>
      <c r="AA57" s="57"/>
      <c r="AB57" s="57"/>
      <c r="AC57" s="57"/>
      <c r="AD57" s="57"/>
      <c r="AE57" s="58"/>
      <c r="AF57" s="2"/>
    </row>
    <row r="58" spans="1:32" ht="18" customHeight="1" x14ac:dyDescent="0.15">
      <c r="A58" s="43"/>
      <c r="B58" s="198" t="s">
        <v>10</v>
      </c>
      <c r="C58" s="199"/>
      <c r="D58" s="43"/>
      <c r="E58" s="198" t="s">
        <v>17</v>
      </c>
      <c r="F58" s="277"/>
      <c r="G58" s="278" t="s">
        <v>222</v>
      </c>
      <c r="H58" s="279"/>
      <c r="I58" s="280" t="s">
        <v>223</v>
      </c>
      <c r="J58" s="280"/>
      <c r="K58" s="280"/>
      <c r="L58" s="280"/>
      <c r="M58" s="280"/>
      <c r="N58" s="280"/>
      <c r="O58" s="281"/>
      <c r="P58" s="104" t="s">
        <v>232</v>
      </c>
      <c r="Q58" s="264"/>
      <c r="R58" s="265"/>
      <c r="S58" s="266"/>
      <c r="T58" s="267"/>
      <c r="U58" s="268"/>
      <c r="V58" s="266"/>
      <c r="W58" s="267"/>
      <c r="X58" s="269"/>
      <c r="Y58" s="270"/>
      <c r="Z58" s="262"/>
      <c r="AA58" s="262"/>
      <c r="AB58" s="262"/>
      <c r="AC58" s="262"/>
      <c r="AD58" s="262"/>
      <c r="AE58" s="263"/>
      <c r="AF58" s="2"/>
    </row>
    <row r="59" spans="1:32" x14ac:dyDescent="0.15">
      <c r="A59" s="1"/>
      <c r="B59" s="3"/>
      <c r="C59" s="3"/>
      <c r="D59" s="4"/>
      <c r="E59" s="4"/>
      <c r="F59" s="5"/>
      <c r="G59" s="5"/>
      <c r="H59" s="5"/>
      <c r="I59" s="5"/>
      <c r="J59" s="5"/>
      <c r="K59" s="5"/>
      <c r="L59" s="5"/>
      <c r="M59" s="3"/>
      <c r="N59" s="3"/>
      <c r="O59" s="3"/>
      <c r="P59" s="1"/>
      <c r="Q59" s="1"/>
      <c r="R59" s="1"/>
      <c r="S59" s="1"/>
      <c r="T59" s="1"/>
      <c r="U59" s="1"/>
      <c r="V59" s="1"/>
      <c r="W59" s="1"/>
      <c r="X59" s="1"/>
      <c r="Y59" s="1"/>
      <c r="Z59" s="1"/>
      <c r="AA59" s="1"/>
      <c r="AB59" s="1"/>
      <c r="AC59" s="1"/>
      <c r="AD59" s="2"/>
      <c r="AE59" s="2"/>
    </row>
  </sheetData>
  <sheetProtection sheet="1"/>
  <mergeCells count="428">
    <mergeCell ref="Y1:AE1"/>
    <mergeCell ref="E10:G10"/>
    <mergeCell ref="H10:P10"/>
    <mergeCell ref="E19:G19"/>
    <mergeCell ref="H19:P19"/>
    <mergeCell ref="E14:G14"/>
    <mergeCell ref="H14:AE14"/>
    <mergeCell ref="H13:K13"/>
    <mergeCell ref="R10:AE10"/>
    <mergeCell ref="A11:G11"/>
    <mergeCell ref="H11:P11"/>
    <mergeCell ref="A4:E4"/>
    <mergeCell ref="F4:AE4"/>
    <mergeCell ref="A5:E5"/>
    <mergeCell ref="F5:AE5"/>
    <mergeCell ref="Z2:AA2"/>
    <mergeCell ref="Z3:AE3"/>
    <mergeCell ref="AD2:AE2"/>
    <mergeCell ref="A2:V2"/>
    <mergeCell ref="E8:G8"/>
    <mergeCell ref="M7:AE7"/>
    <mergeCell ref="S9:U9"/>
    <mergeCell ref="T6:V6"/>
    <mergeCell ref="V9:AE9"/>
    <mergeCell ref="Q12:AE12"/>
    <mergeCell ref="A13:D19"/>
    <mergeCell ref="E13:G13"/>
    <mergeCell ref="E15:G15"/>
    <mergeCell ref="H15:J15"/>
    <mergeCell ref="K15:S15"/>
    <mergeCell ref="T15:V15"/>
    <mergeCell ref="W15:AE15"/>
    <mergeCell ref="H17:L17"/>
    <mergeCell ref="M17:Q17"/>
    <mergeCell ref="W17:Z17"/>
    <mergeCell ref="AA17:AE17"/>
    <mergeCell ref="E18:G18"/>
    <mergeCell ref="H18:R18"/>
    <mergeCell ref="S18:U18"/>
    <mergeCell ref="V18:AE18"/>
    <mergeCell ref="R17:V17"/>
    <mergeCell ref="R19:AE19"/>
    <mergeCell ref="M16:AE16"/>
    <mergeCell ref="AC23:AD24"/>
    <mergeCell ref="AE23:AE24"/>
    <mergeCell ref="AB21:AB22"/>
    <mergeCell ref="W21:X22"/>
    <mergeCell ref="U23:V24"/>
    <mergeCell ref="Z21:AA22"/>
    <mergeCell ref="K23:K24"/>
    <mergeCell ref="D24:F24"/>
    <mergeCell ref="H24:I24"/>
    <mergeCell ref="L23:L24"/>
    <mergeCell ref="N21:Q22"/>
    <mergeCell ref="R21:R22"/>
    <mergeCell ref="J23:J24"/>
    <mergeCell ref="Y23:Y24"/>
    <mergeCell ref="Z23:AA24"/>
    <mergeCell ref="D21:F21"/>
    <mergeCell ref="L21:L22"/>
    <mergeCell ref="M21:M22"/>
    <mergeCell ref="AC21:AD22"/>
    <mergeCell ref="AE21:AE22"/>
    <mergeCell ref="Y21:Y22"/>
    <mergeCell ref="X29:Y29"/>
    <mergeCell ref="X30:Y30"/>
    <mergeCell ref="Z30:AA30"/>
    <mergeCell ref="V30:W30"/>
    <mergeCell ref="AB23:AB24"/>
    <mergeCell ref="W23:X24"/>
    <mergeCell ref="M23:M24"/>
    <mergeCell ref="N23:Q24"/>
    <mergeCell ref="R23:R24"/>
    <mergeCell ref="S23:T24"/>
    <mergeCell ref="A21:B24"/>
    <mergeCell ref="H21:I21"/>
    <mergeCell ref="J21:J22"/>
    <mergeCell ref="D22:F22"/>
    <mergeCell ref="H22:I22"/>
    <mergeCell ref="D23:F23"/>
    <mergeCell ref="H23:I23"/>
    <mergeCell ref="S21:T22"/>
    <mergeCell ref="U21:V22"/>
    <mergeCell ref="K21:K22"/>
    <mergeCell ref="P31:R31"/>
    <mergeCell ref="S31:U31"/>
    <mergeCell ref="V31:W31"/>
    <mergeCell ref="A26:AE26"/>
    <mergeCell ref="A28:F29"/>
    <mergeCell ref="G28:O29"/>
    <mergeCell ref="P28:R29"/>
    <mergeCell ref="S28:U29"/>
    <mergeCell ref="V28:AE28"/>
    <mergeCell ref="V29:W29"/>
    <mergeCell ref="Z31:AA31"/>
    <mergeCell ref="AB31:AC31"/>
    <mergeCell ref="AD31:AE31"/>
    <mergeCell ref="B30:C30"/>
    <mergeCell ref="E30:F30"/>
    <mergeCell ref="G30:H30"/>
    <mergeCell ref="I30:O30"/>
    <mergeCell ref="P30:R30"/>
    <mergeCell ref="S30:U30"/>
    <mergeCell ref="AB30:AC30"/>
    <mergeCell ref="AD30:AE30"/>
    <mergeCell ref="Z29:AA29"/>
    <mergeCell ref="AB29:AC29"/>
    <mergeCell ref="AD29:AE29"/>
    <mergeCell ref="E34:F34"/>
    <mergeCell ref="G34:H34"/>
    <mergeCell ref="I34:O34"/>
    <mergeCell ref="X34:Y34"/>
    <mergeCell ref="B31:C31"/>
    <mergeCell ref="E31:F31"/>
    <mergeCell ref="G31:H31"/>
    <mergeCell ref="I31:O31"/>
    <mergeCell ref="B32:C32"/>
    <mergeCell ref="P33:R33"/>
    <mergeCell ref="V34:W34"/>
    <mergeCell ref="B34:C34"/>
    <mergeCell ref="S32:U32"/>
    <mergeCell ref="X32:Y32"/>
    <mergeCell ref="V32:W32"/>
    <mergeCell ref="X31:Y31"/>
    <mergeCell ref="B33:C33"/>
    <mergeCell ref="E33:F33"/>
    <mergeCell ref="G33:H33"/>
    <mergeCell ref="I33:O33"/>
    <mergeCell ref="E32:F32"/>
    <mergeCell ref="G32:H32"/>
    <mergeCell ref="I32:O32"/>
    <mergeCell ref="S33:U33"/>
    <mergeCell ref="V33:W33"/>
    <mergeCell ref="X33:Y33"/>
    <mergeCell ref="P32:R32"/>
    <mergeCell ref="AB32:AC32"/>
    <mergeCell ref="AD34:AE34"/>
    <mergeCell ref="Z33:AA33"/>
    <mergeCell ref="AB33:AC33"/>
    <mergeCell ref="AD33:AE33"/>
    <mergeCell ref="P35:R35"/>
    <mergeCell ref="S35:U35"/>
    <mergeCell ref="V35:W35"/>
    <mergeCell ref="X35:Y35"/>
    <mergeCell ref="P34:R34"/>
    <mergeCell ref="S34:U34"/>
    <mergeCell ref="AB34:AC34"/>
    <mergeCell ref="Z34:AA34"/>
    <mergeCell ref="Z32:AA32"/>
    <mergeCell ref="AD32:AE32"/>
    <mergeCell ref="B35:C35"/>
    <mergeCell ref="E35:F35"/>
    <mergeCell ref="G35:H35"/>
    <mergeCell ref="I35:O35"/>
    <mergeCell ref="AB36:AC36"/>
    <mergeCell ref="AD36:AE36"/>
    <mergeCell ref="Z35:AA35"/>
    <mergeCell ref="AB35:AC35"/>
    <mergeCell ref="AD35:AE35"/>
    <mergeCell ref="E36:F36"/>
    <mergeCell ref="I36:O36"/>
    <mergeCell ref="P36:R36"/>
    <mergeCell ref="S36:U36"/>
    <mergeCell ref="B37:C37"/>
    <mergeCell ref="E37:F37"/>
    <mergeCell ref="G37:H37"/>
    <mergeCell ref="I37:O37"/>
    <mergeCell ref="S37:U37"/>
    <mergeCell ref="Z36:AA36"/>
    <mergeCell ref="X36:Y36"/>
    <mergeCell ref="V36:W36"/>
    <mergeCell ref="B36:C36"/>
    <mergeCell ref="P38:R38"/>
    <mergeCell ref="S38:U38"/>
    <mergeCell ref="X38:Y38"/>
    <mergeCell ref="V38:W38"/>
    <mergeCell ref="P37:R37"/>
    <mergeCell ref="G36:H36"/>
    <mergeCell ref="AD38:AE38"/>
    <mergeCell ref="Z37:AA37"/>
    <mergeCell ref="AB37:AC37"/>
    <mergeCell ref="AD37:AE37"/>
    <mergeCell ref="E38:F38"/>
    <mergeCell ref="B38:C38"/>
    <mergeCell ref="V37:W37"/>
    <mergeCell ref="X37:Y37"/>
    <mergeCell ref="B40:C40"/>
    <mergeCell ref="Z38:AA38"/>
    <mergeCell ref="AB38:AC38"/>
    <mergeCell ref="I40:O40"/>
    <mergeCell ref="G38:H38"/>
    <mergeCell ref="I38:O38"/>
    <mergeCell ref="P39:R39"/>
    <mergeCell ref="S39:U39"/>
    <mergeCell ref="V39:W39"/>
    <mergeCell ref="X40:Y40"/>
    <mergeCell ref="V40:W40"/>
    <mergeCell ref="Z40:AA40"/>
    <mergeCell ref="AB40:AC40"/>
    <mergeCell ref="X39:Y39"/>
    <mergeCell ref="B39:C39"/>
    <mergeCell ref="E39:F39"/>
    <mergeCell ref="G39:H39"/>
    <mergeCell ref="I39:O39"/>
    <mergeCell ref="E40:F40"/>
    <mergeCell ref="G40:H40"/>
    <mergeCell ref="AD40:AE40"/>
    <mergeCell ref="Z39:AA39"/>
    <mergeCell ref="AB39:AC39"/>
    <mergeCell ref="AD39:AE39"/>
    <mergeCell ref="P41:R41"/>
    <mergeCell ref="S41:U41"/>
    <mergeCell ref="V41:W41"/>
    <mergeCell ref="X41:Y41"/>
    <mergeCell ref="P40:R40"/>
    <mergeCell ref="S40:U40"/>
    <mergeCell ref="B41:C41"/>
    <mergeCell ref="E41:F41"/>
    <mergeCell ref="G41:H41"/>
    <mergeCell ref="I41:O41"/>
    <mergeCell ref="AB42:AC42"/>
    <mergeCell ref="AD42:AE42"/>
    <mergeCell ref="Z41:AA41"/>
    <mergeCell ref="AB41:AC41"/>
    <mergeCell ref="AD41:AE41"/>
    <mergeCell ref="E42:F42"/>
    <mergeCell ref="I42:O42"/>
    <mergeCell ref="P42:R42"/>
    <mergeCell ref="S42:U42"/>
    <mergeCell ref="B43:C43"/>
    <mergeCell ref="E43:F43"/>
    <mergeCell ref="G43:H43"/>
    <mergeCell ref="I43:O43"/>
    <mergeCell ref="S43:U43"/>
    <mergeCell ref="Z42:AA42"/>
    <mergeCell ref="X42:Y42"/>
    <mergeCell ref="V42:W42"/>
    <mergeCell ref="B42:C42"/>
    <mergeCell ref="P44:R44"/>
    <mergeCell ref="S44:U44"/>
    <mergeCell ref="X44:Y44"/>
    <mergeCell ref="V44:W44"/>
    <mergeCell ref="P43:R43"/>
    <mergeCell ref="G42:H42"/>
    <mergeCell ref="AD44:AE44"/>
    <mergeCell ref="Z43:AA43"/>
    <mergeCell ref="AB43:AC43"/>
    <mergeCell ref="AD43:AE43"/>
    <mergeCell ref="E44:F44"/>
    <mergeCell ref="B44:C44"/>
    <mergeCell ref="V43:W43"/>
    <mergeCell ref="X43:Y43"/>
    <mergeCell ref="B46:C46"/>
    <mergeCell ref="Z44:AA44"/>
    <mergeCell ref="AB44:AC44"/>
    <mergeCell ref="I46:O46"/>
    <mergeCell ref="G44:H44"/>
    <mergeCell ref="I44:O44"/>
    <mergeCell ref="P45:R45"/>
    <mergeCell ref="S45:U45"/>
    <mergeCell ref="V45:W45"/>
    <mergeCell ref="X46:Y46"/>
    <mergeCell ref="V46:W46"/>
    <mergeCell ref="Z46:AA46"/>
    <mergeCell ref="AB46:AC46"/>
    <mergeCell ref="X45:Y45"/>
    <mergeCell ref="B45:C45"/>
    <mergeCell ref="E45:F45"/>
    <mergeCell ref="G45:H45"/>
    <mergeCell ref="I45:O45"/>
    <mergeCell ref="E46:F46"/>
    <mergeCell ref="G46:H46"/>
    <mergeCell ref="AD46:AE46"/>
    <mergeCell ref="Z45:AA45"/>
    <mergeCell ref="AB45:AC45"/>
    <mergeCell ref="AD45:AE45"/>
    <mergeCell ref="P47:R47"/>
    <mergeCell ref="S47:U47"/>
    <mergeCell ref="V47:W47"/>
    <mergeCell ref="X47:Y47"/>
    <mergeCell ref="P46:R46"/>
    <mergeCell ref="S46:U46"/>
    <mergeCell ref="B47:C47"/>
    <mergeCell ref="E47:F47"/>
    <mergeCell ref="G47:H47"/>
    <mergeCell ref="I47:O47"/>
    <mergeCell ref="AB48:AC48"/>
    <mergeCell ref="AD48:AE48"/>
    <mergeCell ref="Z47:AA47"/>
    <mergeCell ref="AB47:AC47"/>
    <mergeCell ref="AD47:AE47"/>
    <mergeCell ref="E48:F48"/>
    <mergeCell ref="I48:O48"/>
    <mergeCell ref="P48:R48"/>
    <mergeCell ref="S48:U48"/>
    <mergeCell ref="B49:C49"/>
    <mergeCell ref="E49:F49"/>
    <mergeCell ref="G49:H49"/>
    <mergeCell ref="I49:O49"/>
    <mergeCell ref="S49:U49"/>
    <mergeCell ref="Z48:AA48"/>
    <mergeCell ref="X48:Y48"/>
    <mergeCell ref="V48:W48"/>
    <mergeCell ref="B48:C48"/>
    <mergeCell ref="S50:U50"/>
    <mergeCell ref="X50:Y50"/>
    <mergeCell ref="V50:W50"/>
    <mergeCell ref="P49:R49"/>
    <mergeCell ref="G48:H48"/>
    <mergeCell ref="AD50:AE50"/>
    <mergeCell ref="Z49:AA49"/>
    <mergeCell ref="AB49:AC49"/>
    <mergeCell ref="AD49:AE49"/>
    <mergeCell ref="E50:F50"/>
    <mergeCell ref="B50:C50"/>
    <mergeCell ref="V49:W49"/>
    <mergeCell ref="X49:Y49"/>
    <mergeCell ref="Z51:AA51"/>
    <mergeCell ref="B52:C52"/>
    <mergeCell ref="Z50:AA50"/>
    <mergeCell ref="AB50:AC50"/>
    <mergeCell ref="I52:O52"/>
    <mergeCell ref="G50:H50"/>
    <mergeCell ref="I50:O50"/>
    <mergeCell ref="P51:R51"/>
    <mergeCell ref="V51:W51"/>
    <mergeCell ref="X52:Y52"/>
    <mergeCell ref="X51:Y51"/>
    <mergeCell ref="B51:C51"/>
    <mergeCell ref="E51:F51"/>
    <mergeCell ref="G51:H51"/>
    <mergeCell ref="I51:O51"/>
    <mergeCell ref="E52:F52"/>
    <mergeCell ref="G52:H52"/>
    <mergeCell ref="V52:W52"/>
    <mergeCell ref="AB51:AC51"/>
    <mergeCell ref="P50:R50"/>
    <mergeCell ref="AD51:AE51"/>
    <mergeCell ref="P53:R53"/>
    <mergeCell ref="S53:U53"/>
    <mergeCell ref="V53:W53"/>
    <mergeCell ref="X53:Y53"/>
    <mergeCell ref="P52:R52"/>
    <mergeCell ref="S52:U52"/>
    <mergeCell ref="S51:U51"/>
    <mergeCell ref="Z52:AA52"/>
    <mergeCell ref="AD54:AE54"/>
    <mergeCell ref="Z53:AA53"/>
    <mergeCell ref="AB53:AC53"/>
    <mergeCell ref="AD53:AE53"/>
    <mergeCell ref="E54:F54"/>
    <mergeCell ref="AD52:AE52"/>
    <mergeCell ref="AB52:AC52"/>
    <mergeCell ref="B55:C55"/>
    <mergeCell ref="E55:F55"/>
    <mergeCell ref="G55:H55"/>
    <mergeCell ref="I55:O55"/>
    <mergeCell ref="B53:C53"/>
    <mergeCell ref="E53:F53"/>
    <mergeCell ref="G53:H53"/>
    <mergeCell ref="I53:O53"/>
    <mergeCell ref="B54:C54"/>
    <mergeCell ref="AB55:AC55"/>
    <mergeCell ref="AD55:AE55"/>
    <mergeCell ref="S55:U55"/>
    <mergeCell ref="V55:W55"/>
    <mergeCell ref="G54:H54"/>
    <mergeCell ref="I54:O54"/>
    <mergeCell ref="P54:R54"/>
    <mergeCell ref="S54:U54"/>
    <mergeCell ref="AB54:AC54"/>
    <mergeCell ref="E56:F56"/>
    <mergeCell ref="G56:H56"/>
    <mergeCell ref="I56:O56"/>
    <mergeCell ref="P56:R56"/>
    <mergeCell ref="P55:R55"/>
    <mergeCell ref="Z54:AA54"/>
    <mergeCell ref="X54:Y54"/>
    <mergeCell ref="V54:W54"/>
    <mergeCell ref="B58:C58"/>
    <mergeCell ref="E58:F58"/>
    <mergeCell ref="G58:H58"/>
    <mergeCell ref="I58:O58"/>
    <mergeCell ref="X56:Y56"/>
    <mergeCell ref="Z56:AA56"/>
    <mergeCell ref="S56:U56"/>
    <mergeCell ref="V56:W56"/>
    <mergeCell ref="Z58:AA58"/>
    <mergeCell ref="B56:C56"/>
    <mergeCell ref="G57:H57"/>
    <mergeCell ref="I57:O57"/>
    <mergeCell ref="B57:C57"/>
    <mergeCell ref="E57:F57"/>
    <mergeCell ref="AB58:AC58"/>
    <mergeCell ref="AD58:AE58"/>
    <mergeCell ref="P58:R58"/>
    <mergeCell ref="S58:U58"/>
    <mergeCell ref="V58:W58"/>
    <mergeCell ref="X58:Y58"/>
    <mergeCell ref="AB56:AC56"/>
    <mergeCell ref="AD56:AE56"/>
    <mergeCell ref="Z55:AA55"/>
    <mergeCell ref="X55:Y55"/>
    <mergeCell ref="P57:R57"/>
    <mergeCell ref="G1:X1"/>
    <mergeCell ref="E16:G16"/>
    <mergeCell ref="E17:G17"/>
    <mergeCell ref="H7:I7"/>
    <mergeCell ref="K7:L7"/>
    <mergeCell ref="H16:I16"/>
    <mergeCell ref="K16:L16"/>
    <mergeCell ref="A12:G12"/>
    <mergeCell ref="H12:P12"/>
    <mergeCell ref="H9:R9"/>
    <mergeCell ref="W6:AE6"/>
    <mergeCell ref="R8:V8"/>
    <mergeCell ref="W8:Z8"/>
    <mergeCell ref="AA8:AE8"/>
    <mergeCell ref="Q11:W11"/>
    <mergeCell ref="X11:AE11"/>
    <mergeCell ref="A6:D10"/>
    <mergeCell ref="H6:J6"/>
    <mergeCell ref="K6:S6"/>
    <mergeCell ref="E9:G9"/>
    <mergeCell ref="E7:G7"/>
    <mergeCell ref="E6:G6"/>
    <mergeCell ref="H8:L8"/>
    <mergeCell ref="M8:Q8"/>
  </mergeCells>
  <phoneticPr fontId="2"/>
  <dataValidations count="23">
    <dataValidation imeMode="disabled" allowBlank="1" showInputMessage="1" showErrorMessage="1" sqref="R19:AE19 W21 H10 N21:Q24 L21:L24 Z21:AA24 AC21:AD24 Z31:AD58 S30:S58 W23 X11:AE11 R10:AE10 H11:P11 H19" xr:uid="{00000000-0002-0000-0100-000000000000}"/>
    <dataValidation allowBlank="1" showInputMessage="1" showErrorMessage="1" promptTitle="許可の区分" prompt="特定建設業の場合→特_x000a_一般建設業の場合→般" sqref="J21:J24" xr:uid="{00000000-0002-0000-0100-000001000000}"/>
    <dataValidation allowBlank="1" showInputMessage="1" showErrorMessage="1" prompt="字名等" sqref="W17:Z17" xr:uid="{00000000-0002-0000-0100-000002000000}"/>
    <dataValidation allowBlank="1" showInputMessage="1" showErrorMessage="1" prompt="町村名" sqref="R17:V17" xr:uid="{00000000-0002-0000-0100-000003000000}"/>
    <dataValidation allowBlank="1" showInputMessage="1" showErrorMessage="1" prompt="区・市・郡名_x000a_" sqref="M17:Q17" xr:uid="{00000000-0002-0000-0100-000004000000}"/>
    <dataValidation allowBlank="1" showInputMessage="1" showErrorMessage="1" prompt="都道府県名" sqref="H17:L17" xr:uid="{00000000-0002-0000-0100-000005000000}"/>
    <dataValidation imeMode="disabled" allowBlank="1" showInputMessage="1" showErrorMessage="1" promptTitle="例" prompt="○○-△△△△-□□□□_x000a_○○○-△△△-□□□□" sqref="H18:R18 V18:AE18 V9:AE9" xr:uid="{00000000-0002-0000-0100-000006000000}"/>
    <dataValidation allowBlank="1" showInputMessage="1" showErrorMessage="1" promptTitle="例" prompt="○○営業所、○○支店など" sqref="H14:AE14" xr:uid="{00000000-0002-0000-0100-000007000000}"/>
    <dataValidation operator="equal" allowBlank="1" showInputMessage="1" showErrorMessage="1" error="該当する区分に○を入力してください。" prompt="該当する区分に○を入力" sqref="G21:G24 A30:A58 D30:D58 C21:C24" xr:uid="{00000000-0002-0000-0100-000008000000}"/>
    <dataValidation allowBlank="1" showInputMessage="1" showErrorMessage="1" promptTitle="例" prompt="支社長、所長、支店長" sqref="K15:S15" xr:uid="{00000000-0002-0000-0100-000009000000}"/>
    <dataValidation allowBlank="1" showInputMessage="1" showErrorMessage="1" prompt="○○○　○○○" sqref="W15:AE15 W6:AE6" xr:uid="{00000000-0002-0000-0100-00000A000000}"/>
    <dataValidation type="list" allowBlank="1" showInputMessage="1" showErrorMessage="1" sqref="H13:K13" xr:uid="{00000000-0002-0000-0100-00000B000000}">
      <formula1>"委任あり,委任なし"</formula1>
    </dataValidation>
    <dataValidation allowBlank="1" showInputMessage="1" showErrorMessage="1" prompt="字名等を記入" sqref="W8:Z8" xr:uid="{00000000-0002-0000-0100-00000C000000}"/>
    <dataValidation allowBlank="1" showInputMessage="1" showErrorMessage="1" prompt="町村名のみ記入" sqref="R8:V8" xr:uid="{00000000-0002-0000-0100-00000D000000}"/>
    <dataValidation allowBlank="1" showInputMessage="1" showErrorMessage="1" prompt="区・市・郡名のみ記入_x000a_" sqref="M8:Q8" xr:uid="{00000000-0002-0000-0100-00000E000000}"/>
    <dataValidation allowBlank="1" showInputMessage="1" showErrorMessage="1" prompt="都道府県名のみ記入" sqref="H8:L8" xr:uid="{00000000-0002-0000-0100-00000F000000}"/>
    <dataValidation imeMode="disabled" allowBlank="1" showInputMessage="1" showErrorMessage="1" promptTitle="例" prompt="００-００００-００００　　　　　_x000a_０００-０００-００００" sqref="H9:R9" xr:uid="{00000000-0002-0000-0100-000010000000}"/>
    <dataValidation allowBlank="1" showInputMessage="1" showErrorMessage="1" promptTitle="例" prompt="代表取締役社長" sqref="K6:S6" xr:uid="{00000000-0002-0000-0100-000011000000}"/>
    <dataValidation allowBlank="1" showInputMessage="1" showErrorMessage="1" promptTitle="例" prompt="○○建設（株）_x000a__x000a_（有）○○建設" sqref="F5:AE5" xr:uid="{00000000-0002-0000-0100-000012000000}"/>
    <dataValidation allowBlank="1" showInputMessage="1" showErrorMessage="1" prompt="(株)、(有)等の商号は省略して会社名のみ入力してください。（全角カタカナ入力）" sqref="F4:AE4" xr:uid="{00000000-0002-0000-0100-000013000000}"/>
    <dataValidation type="textLength" imeMode="disabled" operator="equal" allowBlank="1" showInputMessage="1" showErrorMessage="1" errorTitle="郵便番号を正しく入力してください。" error="半角数字で下4桁を入力してください。" sqref="K7:L7 K16:L16" xr:uid="{00000000-0002-0000-0100-000014000000}">
      <formula1>4</formula1>
    </dataValidation>
    <dataValidation type="textLength" imeMode="disabled" operator="equal" allowBlank="1" showInputMessage="1" showErrorMessage="1" errorTitle="郵便番号を正しく入力してください" error="半角数字で上3桁を入力してください。" sqref="H7:I7 H16:I16" xr:uid="{00000000-0002-0000-0100-000015000000}">
      <formula1>3</formula1>
    </dataValidation>
    <dataValidation imeMode="off" allowBlank="1" showInputMessage="1" showErrorMessage="1" sqref="AA8:AE8 AA17:AE17" xr:uid="{00000000-0002-0000-0100-000016000000}"/>
  </dataValidations>
  <pageMargins left="0.75" right="0.75" top="1" bottom="1" header="0.51200000000000001" footer="0.51200000000000001"/>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0"/>
  </sheetPr>
  <dimension ref="A1:AO34"/>
  <sheetViews>
    <sheetView showGridLines="0" showZeros="0" zoomScale="80" zoomScaleNormal="80" workbookViewId="0">
      <selection sqref="A1:G1"/>
    </sheetView>
  </sheetViews>
  <sheetFormatPr defaultRowHeight="30" customHeight="1" x14ac:dyDescent="0.15"/>
  <cols>
    <col min="1" max="1" width="3.25" style="9" customWidth="1"/>
    <col min="2" max="2" width="4.875" style="9" customWidth="1"/>
    <col min="3" max="3" width="15.75" style="9" customWidth="1"/>
    <col min="4" max="4" width="23.125" style="9" customWidth="1"/>
    <col min="5" max="5" width="12.75" style="9" customWidth="1"/>
    <col min="6" max="6" width="9" style="9"/>
    <col min="7" max="7" width="8.75" style="9" customWidth="1"/>
    <col min="8" max="8" width="28.625" style="9" bestFit="1" customWidth="1"/>
    <col min="9" max="10" width="12.125" style="9" bestFit="1" customWidth="1"/>
    <col min="11" max="11" width="19.875" style="9" customWidth="1"/>
    <col min="12" max="12" width="21.375" style="10" customWidth="1"/>
    <col min="13" max="41" width="7.625" style="9" customWidth="1"/>
    <col min="42" max="16384" width="9" style="9"/>
  </cols>
  <sheetData>
    <row r="1" spans="1:41" ht="30" customHeight="1" thickBot="1" x14ac:dyDescent="0.2">
      <c r="A1" s="334" t="s">
        <v>118</v>
      </c>
      <c r="B1" s="335"/>
      <c r="C1" s="335"/>
      <c r="D1" s="335"/>
      <c r="E1" s="335"/>
      <c r="F1" s="335"/>
      <c r="G1" s="336"/>
    </row>
    <row r="2" spans="1:41" ht="30" customHeight="1" x14ac:dyDescent="0.15">
      <c r="A2" s="24" t="s">
        <v>226</v>
      </c>
      <c r="B2" s="24"/>
      <c r="C2" s="24"/>
      <c r="D2" s="24"/>
      <c r="E2" s="24"/>
      <c r="F2" s="24"/>
      <c r="G2" s="24"/>
      <c r="H2" s="24"/>
      <c r="L2" s="9"/>
      <c r="M2" s="11"/>
    </row>
    <row r="3" spans="1:41" ht="30" customHeight="1" x14ac:dyDescent="0.15">
      <c r="B3" s="9" t="s">
        <v>131</v>
      </c>
    </row>
    <row r="4" spans="1:41" ht="23.25" customHeight="1" x14ac:dyDescent="0.15">
      <c r="A4" s="337" t="s">
        <v>97</v>
      </c>
      <c r="B4" s="338"/>
      <c r="C4" s="12" t="s">
        <v>130</v>
      </c>
      <c r="D4" s="13"/>
      <c r="E4" s="13"/>
      <c r="F4" s="13"/>
      <c r="G4" s="13"/>
      <c r="H4" s="13"/>
      <c r="I4" s="13"/>
      <c r="J4" s="13"/>
      <c r="K4" s="14"/>
      <c r="L4" s="341" t="s">
        <v>122</v>
      </c>
      <c r="M4" s="15" t="s">
        <v>137</v>
      </c>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7"/>
    </row>
    <row r="5" spans="1:41" ht="22.5" x14ac:dyDescent="0.15">
      <c r="A5" s="339"/>
      <c r="B5" s="340"/>
      <c r="C5" s="18" t="s">
        <v>126</v>
      </c>
      <c r="D5" s="19" t="s">
        <v>127</v>
      </c>
      <c r="E5" s="20" t="s">
        <v>164</v>
      </c>
      <c r="F5" s="20" t="s">
        <v>165</v>
      </c>
      <c r="G5" s="20" t="s">
        <v>121</v>
      </c>
      <c r="H5" s="28" t="s">
        <v>133</v>
      </c>
      <c r="I5" s="20" t="s">
        <v>98</v>
      </c>
      <c r="J5" s="20" t="s">
        <v>99</v>
      </c>
      <c r="K5" s="20" t="s">
        <v>132</v>
      </c>
      <c r="L5" s="342"/>
      <c r="M5" s="30" t="s">
        <v>139</v>
      </c>
      <c r="N5" s="29" t="s">
        <v>140</v>
      </c>
      <c r="O5" s="29" t="s">
        <v>141</v>
      </c>
      <c r="P5" s="29" t="s">
        <v>142</v>
      </c>
      <c r="Q5" s="29" t="s">
        <v>134</v>
      </c>
      <c r="R5" s="29" t="s">
        <v>135</v>
      </c>
      <c r="S5" s="29" t="s">
        <v>143</v>
      </c>
      <c r="T5" s="29" t="s">
        <v>144</v>
      </c>
      <c r="U5" s="29" t="s">
        <v>136</v>
      </c>
      <c r="V5" s="29" t="s">
        <v>145</v>
      </c>
      <c r="W5" s="29" t="s">
        <v>146</v>
      </c>
      <c r="X5" s="30" t="s">
        <v>147</v>
      </c>
      <c r="Y5" s="29" t="s">
        <v>148</v>
      </c>
      <c r="Z5" s="29" t="s">
        <v>149</v>
      </c>
      <c r="AA5" s="30" t="s">
        <v>150</v>
      </c>
      <c r="AB5" s="30" t="s">
        <v>151</v>
      </c>
      <c r="AC5" s="29" t="s">
        <v>152</v>
      </c>
      <c r="AD5" s="29" t="s">
        <v>153</v>
      </c>
      <c r="AE5" s="29" t="s">
        <v>154</v>
      </c>
      <c r="AF5" s="29" t="s">
        <v>155</v>
      </c>
      <c r="AG5" s="29" t="s">
        <v>156</v>
      </c>
      <c r="AH5" s="29" t="s">
        <v>157</v>
      </c>
      <c r="AI5" s="29" t="s">
        <v>158</v>
      </c>
      <c r="AJ5" s="29" t="s">
        <v>159</v>
      </c>
      <c r="AK5" s="30" t="s">
        <v>160</v>
      </c>
      <c r="AL5" s="29" t="s">
        <v>161</v>
      </c>
      <c r="AM5" s="29" t="s">
        <v>162</v>
      </c>
      <c r="AN5" s="29" t="s">
        <v>163</v>
      </c>
      <c r="AO5" s="29" t="s">
        <v>225</v>
      </c>
    </row>
    <row r="6" spans="1:41" ht="48" customHeight="1" x14ac:dyDescent="0.15">
      <c r="A6" s="31"/>
      <c r="B6" s="32"/>
      <c r="C6" s="47">
        <f>'業者登録カード（建設工事）'!F4</f>
        <v>0</v>
      </c>
      <c r="D6" s="47">
        <f>IF('業者登録カード（建設工事）'!$H$13="委任あり",'業者登録カード（建設工事）'!F5&amp;"　"&amp;'業者登録カード（建設工事）'!H14,'業者登録カード（建設工事）'!F5)</f>
        <v>0</v>
      </c>
      <c r="E6" s="48">
        <f>IF('業者登録カード（建設工事）'!$H$13="委任あり",'業者登録カード（建設工事）'!K15,'業者登録カード（建設工事）'!K6)</f>
        <v>0</v>
      </c>
      <c r="F6" s="48">
        <f>IF('業者登録カード（建設工事）'!$H$13="委任あり",'業者登録カード（建設工事）'!W15,'業者登録カード（建設工事）'!W6)</f>
        <v>0</v>
      </c>
      <c r="G6" s="48" t="str">
        <f>IF('業者登録カード（建設工事）'!$H$13="委任あり",'業者登録カード（建設工事）'!H16&amp;"-"&amp;'業者登録カード（建設工事）'!K16,'業者登録カード（建設工事）'!H7&amp;"-"&amp;'業者登録カード（建設工事）'!K7)</f>
        <v>-</v>
      </c>
      <c r="H6" s="49" t="str">
        <f>IF('業者登録カード（建設工事）'!$H$13="委任あり",'業者登録カード（建設工事）'!AF17,'業者登録カード（建設工事）'!AF8)</f>
        <v/>
      </c>
      <c r="I6" s="48">
        <f>IF('業者登録カード（建設工事）'!$H$13="委任あり",'業者登録カード（建設工事）'!H18,'業者登録カード（建設工事）'!H9)</f>
        <v>0</v>
      </c>
      <c r="J6" s="48">
        <f>IF('業者登録カード（建設工事）'!$H$13="委任あり",'業者登録カード（建設工事）'!V18,'業者登録カード（建設工事）'!V9)</f>
        <v>0</v>
      </c>
      <c r="K6" s="48" t="str">
        <f>IF('業者登録カード（建設工事）'!$H$13="委任あり",'業者登録カード（建設工事）'!H19&amp;"@"&amp;'業者登録カード（建設工事）'!R19,'業者登録カード（建設工事）'!H10&amp;"@"&amp;'業者登録カード（建設工事）'!R10)</f>
        <v>@</v>
      </c>
      <c r="L6" s="47" t="str">
        <f>L7&amp;L8&amp;L9&amp;L10&amp;L11&amp;L12&amp;L13&amp;L14&amp;L15&amp;L16&amp;L17&amp;L18&amp;L19&amp;L20&amp;L21&amp;L22&amp;L23&amp;L24&amp;L25&amp;L26&amp;L27&amp;L28&amp;L29&amp;L30&amp;L31&amp;L32&amp;L33&amp;L34</f>
        <v/>
      </c>
      <c r="M6" s="50" t="str">
        <f>IF('業者登録カード（建設工事）'!S30="","",'業者登録カード（建設工事）'!S30)</f>
        <v/>
      </c>
      <c r="N6" s="50" t="str">
        <f>IF('業者登録カード（建設工事）'!S31="","",'業者登録カード（建設工事）'!S31)</f>
        <v/>
      </c>
      <c r="O6" s="50" t="str">
        <f>IF('業者登録カード（建設工事）'!S32="","",'業者登録カード（建設工事）'!S32)</f>
        <v/>
      </c>
      <c r="P6" s="50" t="str">
        <f>IF('業者登録カード（建設工事）'!S33="","",'業者登録カード（建設工事）'!S33)</f>
        <v/>
      </c>
      <c r="Q6" s="50" t="str">
        <f>IF('業者登録カード（建設工事）'!S34="","",'業者登録カード（建設工事）'!S34)</f>
        <v/>
      </c>
      <c r="R6" s="50" t="str">
        <f>IF('業者登録カード（建設工事）'!S35="","",'業者登録カード（建設工事）'!S35)</f>
        <v/>
      </c>
      <c r="S6" s="50" t="str">
        <f>IF('業者登録カード（建設工事）'!S36="","",'業者登録カード（建設工事）'!S36)</f>
        <v/>
      </c>
      <c r="T6" s="50" t="str">
        <f>IF('業者登録カード（建設工事）'!S37="","",'業者登録カード（建設工事）'!S37)</f>
        <v/>
      </c>
      <c r="U6" s="50" t="str">
        <f>IF('業者登録カード（建設工事）'!S38="","",'業者登録カード（建設工事）'!S38)</f>
        <v/>
      </c>
      <c r="V6" s="50" t="str">
        <f>IF('業者登録カード（建設工事）'!S39="","",'業者登録カード（建設工事）'!S39)</f>
        <v/>
      </c>
      <c r="W6" s="50" t="str">
        <f>IF('業者登録カード（建設工事）'!S40="","",'業者登録カード（建設工事）'!S40)</f>
        <v/>
      </c>
      <c r="X6" s="50" t="str">
        <f>IF('業者登録カード（建設工事）'!S41="","",'業者登録カード（建設工事）'!S41)</f>
        <v/>
      </c>
      <c r="Y6" s="50" t="str">
        <f>IF('業者登録カード（建設工事）'!S42="","",'業者登録カード（建設工事）'!S42)</f>
        <v/>
      </c>
      <c r="Z6" s="50" t="str">
        <f>IF('業者登録カード（建設工事）'!S43="","",'業者登録カード（建設工事）'!S43)</f>
        <v/>
      </c>
      <c r="AA6" s="50" t="str">
        <f>IF('業者登録カード（建設工事）'!S44="","",'業者登録カード（建設工事）'!S44)</f>
        <v/>
      </c>
      <c r="AB6" s="50" t="str">
        <f>IF('業者登録カード（建設工事）'!S45="","",'業者登録カード（建設工事）'!S45)</f>
        <v/>
      </c>
      <c r="AC6" s="50" t="str">
        <f>IF('業者登録カード（建設工事）'!S46="","",'業者登録カード（建設工事）'!S46)</f>
        <v/>
      </c>
      <c r="AD6" s="50" t="str">
        <f>IF('業者登録カード（建設工事）'!S47="","",'業者登録カード（建設工事）'!S47)</f>
        <v/>
      </c>
      <c r="AE6" s="50" t="str">
        <f>IF('業者登録カード（建設工事）'!S48="","",'業者登録カード（建設工事）'!S48)</f>
        <v/>
      </c>
      <c r="AF6" s="50" t="str">
        <f>IF('業者登録カード（建設工事）'!S49="","",'業者登録カード（建設工事）'!S49)</f>
        <v/>
      </c>
      <c r="AG6" s="50" t="str">
        <f>IF('業者登録カード（建設工事）'!S50="","",'業者登録カード（建設工事）'!S50)</f>
        <v/>
      </c>
      <c r="AH6" s="50" t="str">
        <f>IF('業者登録カード（建設工事）'!S51="","",'業者登録カード（建設工事）'!S51)</f>
        <v/>
      </c>
      <c r="AI6" s="50" t="str">
        <f>IF('業者登録カード（建設工事）'!S52="","",'業者登録カード（建設工事）'!S52)</f>
        <v/>
      </c>
      <c r="AJ6" s="50" t="str">
        <f>IF('業者登録カード（建設工事）'!S53="","",'業者登録カード（建設工事）'!S53)</f>
        <v/>
      </c>
      <c r="AK6" s="50" t="str">
        <f>IF('業者登録カード（建設工事）'!S54="","",'業者登録カード（建設工事）'!S54)</f>
        <v/>
      </c>
      <c r="AL6" s="50" t="str">
        <f>IF('業者登録カード（建設工事）'!S55="","",'業者登録カード（建設工事）'!S55)</f>
        <v/>
      </c>
      <c r="AM6" s="50" t="str">
        <f>IF('業者登録カード（建設工事）'!S56="","",'業者登録カード（建設工事）'!S56)</f>
        <v/>
      </c>
      <c r="AN6" s="50" t="str">
        <f>IF('業者登録カード（建設工事）'!S57="","",'業者登録カード（建設工事）'!S57)</f>
        <v/>
      </c>
      <c r="AO6" s="50" t="str">
        <f>IF('業者登録カード（建設工事）'!S58="","",'業者登録カード（建設工事）'!S58)</f>
        <v/>
      </c>
    </row>
    <row r="7" spans="1:41" ht="30" hidden="1" customHeight="1" x14ac:dyDescent="0.15">
      <c r="L7" s="21" t="str">
        <f>IF(OR('業者登録カード（建設工事）'!A30&lt;&gt;"",'業者登録カード（建設工事）'!D30&lt;&gt;""),'業者登録カード（建設工事）'!P30&amp;" ","")</f>
        <v/>
      </c>
      <c r="V7" s="26" t="str">
        <f>IF('業者登録カード（建設工事）'!$S40="","",'業者登録カード（建設工事）'!$S40)</f>
        <v/>
      </c>
    </row>
    <row r="8" spans="1:41" ht="30" hidden="1" customHeight="1" x14ac:dyDescent="0.15">
      <c r="L8" s="21" t="str">
        <f>IF(OR('業者登録カード（建設工事）'!A31&lt;&gt;"",'業者登録カード（建設工事）'!D31&lt;&gt;""),'業者登録カード（建設工事）'!P31&amp;" ","")</f>
        <v/>
      </c>
      <c r="V8" s="26" t="str">
        <f>IF('業者登録カード（建設工事）'!$S41="","",'業者登録カード（建設工事）'!$S41)</f>
        <v/>
      </c>
    </row>
    <row r="9" spans="1:41" ht="30" hidden="1" customHeight="1" x14ac:dyDescent="0.15">
      <c r="L9" s="21" t="str">
        <f>IF(OR('業者登録カード（建設工事）'!A32&lt;&gt;"",'業者登録カード（建設工事）'!D32&lt;&gt;""),'業者登録カード（建設工事）'!P32&amp;" ","")</f>
        <v/>
      </c>
      <c r="V9" s="26" t="str">
        <f>IF('業者登録カード（建設工事）'!$S42="","",'業者登録カード（建設工事）'!$S42)</f>
        <v/>
      </c>
    </row>
    <row r="10" spans="1:41" ht="30" hidden="1" customHeight="1" x14ac:dyDescent="0.15">
      <c r="L10" s="21" t="str">
        <f>IF(OR('業者登録カード（建設工事）'!A33&lt;&gt;"",'業者登録カード（建設工事）'!D33&lt;&gt;""),'業者登録カード（建設工事）'!P33&amp;" ","")</f>
        <v/>
      </c>
      <c r="V10" s="26" t="str">
        <f>IF('業者登録カード（建設工事）'!$S43="","",'業者登録カード（建設工事）'!$S43)</f>
        <v/>
      </c>
    </row>
    <row r="11" spans="1:41" ht="30" hidden="1" customHeight="1" x14ac:dyDescent="0.15">
      <c r="L11" s="21" t="str">
        <f>IF(OR('業者登録カード（建設工事）'!A34&lt;&gt;"",'業者登録カード（建設工事）'!D34&lt;&gt;""),'業者登録カード（建設工事）'!P34&amp;" ","")</f>
        <v/>
      </c>
      <c r="V11" s="26" t="str">
        <f>IF('業者登録カード（建設工事）'!$S44="","",'業者登録カード（建設工事）'!$S44)</f>
        <v/>
      </c>
    </row>
    <row r="12" spans="1:41" ht="30" hidden="1" customHeight="1" x14ac:dyDescent="0.15">
      <c r="L12" s="21" t="str">
        <f>IF(OR('業者登録カード（建設工事）'!A35&lt;&gt;"",'業者登録カード（建設工事）'!D35&lt;&gt;""),'業者登録カード（建設工事）'!P35&amp;" ","")</f>
        <v/>
      </c>
      <c r="V12" s="26" t="str">
        <f>IF('業者登録カード（建設工事）'!$S45="","",'業者登録カード（建設工事）'!$S45)</f>
        <v/>
      </c>
    </row>
    <row r="13" spans="1:41" ht="30" hidden="1" customHeight="1" x14ac:dyDescent="0.15">
      <c r="L13" s="21" t="str">
        <f>IF(OR('業者登録カード（建設工事）'!A36&lt;&gt;"",'業者登録カード（建設工事）'!D36&lt;&gt;""),'業者登録カード（建設工事）'!P36&amp;" ","")</f>
        <v/>
      </c>
      <c r="V13" s="26" t="str">
        <f>IF('業者登録カード（建設工事）'!$S46="","",'業者登録カード（建設工事）'!$S46)</f>
        <v/>
      </c>
    </row>
    <row r="14" spans="1:41" ht="30" hidden="1" customHeight="1" x14ac:dyDescent="0.15">
      <c r="L14" s="21" t="str">
        <f>IF(OR('業者登録カード（建設工事）'!A37&lt;&gt;"",'業者登録カード（建設工事）'!D37&lt;&gt;""),'業者登録カード（建設工事）'!P37&amp;" ","")</f>
        <v/>
      </c>
      <c r="V14" s="26" t="str">
        <f>IF('業者登録カード（建設工事）'!$S47="","",'業者登録カード（建設工事）'!$S47)</f>
        <v/>
      </c>
    </row>
    <row r="15" spans="1:41" ht="30" hidden="1" customHeight="1" x14ac:dyDescent="0.15">
      <c r="L15" s="21" t="str">
        <f>IF(OR('業者登録カード（建設工事）'!A38&lt;&gt;"",'業者登録カード（建設工事）'!D38&lt;&gt;""),'業者登録カード（建設工事）'!P38&amp;" ","")</f>
        <v/>
      </c>
      <c r="V15" s="26" t="str">
        <f>IF('業者登録カード（建設工事）'!$S48="","",'業者登録カード（建設工事）'!$S48)</f>
        <v/>
      </c>
    </row>
    <row r="16" spans="1:41" ht="30" hidden="1" customHeight="1" x14ac:dyDescent="0.15">
      <c r="L16" s="21" t="str">
        <f>IF(OR('業者登録カード（建設工事）'!A39&lt;&gt;"",'業者登録カード（建設工事）'!D39&lt;&gt;""),'業者登録カード（建設工事）'!P39&amp;" ","")</f>
        <v/>
      </c>
      <c r="V16" s="26" t="str">
        <f>IF('業者登録カード（建設工事）'!$S49="","",'業者登録カード（建設工事）'!$S49)</f>
        <v/>
      </c>
    </row>
    <row r="17" spans="12:22" ht="30" hidden="1" customHeight="1" x14ac:dyDescent="0.15">
      <c r="L17" s="21" t="str">
        <f>IF(OR('業者登録カード（建設工事）'!A40&lt;&gt;"",'業者登録カード（建設工事）'!D40&lt;&gt;""),'業者登録カード（建設工事）'!P40&amp;" ","")</f>
        <v/>
      </c>
      <c r="V17" s="26" t="str">
        <f>IF('業者登録カード（建設工事）'!$S50="","",'業者登録カード（建設工事）'!$S50)</f>
        <v/>
      </c>
    </row>
    <row r="18" spans="12:22" ht="30" hidden="1" customHeight="1" x14ac:dyDescent="0.15">
      <c r="L18" s="21" t="str">
        <f>IF(OR('業者登録カード（建設工事）'!A41&lt;&gt;"",'業者登録カード（建設工事）'!D41&lt;&gt;""),'業者登録カード（建設工事）'!P41&amp;" ","")</f>
        <v/>
      </c>
      <c r="V18" s="26" t="str">
        <f>IF('業者登録カード（建設工事）'!$S51="","",'業者登録カード（建設工事）'!$S51)</f>
        <v/>
      </c>
    </row>
    <row r="19" spans="12:22" ht="30" hidden="1" customHeight="1" x14ac:dyDescent="0.15">
      <c r="L19" s="21" t="str">
        <f>IF(OR('業者登録カード（建設工事）'!A42&lt;&gt;"",'業者登録カード（建設工事）'!D42&lt;&gt;""),'業者登録カード（建設工事）'!P42&amp;" ","")</f>
        <v/>
      </c>
      <c r="V19" s="26" t="str">
        <f>IF('業者登録カード（建設工事）'!$S52="","",'業者登録カード（建設工事）'!$S52)</f>
        <v/>
      </c>
    </row>
    <row r="20" spans="12:22" ht="30" hidden="1" customHeight="1" x14ac:dyDescent="0.15">
      <c r="L20" s="21" t="str">
        <f>IF(OR('業者登録カード（建設工事）'!A43&lt;&gt;"",'業者登録カード（建設工事）'!D43&lt;&gt;""),'業者登録カード（建設工事）'!P43&amp;" ","")</f>
        <v/>
      </c>
      <c r="V20" s="26" t="str">
        <f>IF('業者登録カード（建設工事）'!$S53="","",'業者登録カード（建設工事）'!$S53)</f>
        <v/>
      </c>
    </row>
    <row r="21" spans="12:22" ht="30" hidden="1" customHeight="1" x14ac:dyDescent="0.15">
      <c r="L21" s="21" t="str">
        <f>IF(OR('業者登録カード（建設工事）'!A44&lt;&gt;"",'業者登録カード（建設工事）'!D44&lt;&gt;""),'業者登録カード（建設工事）'!P44&amp;" ","")</f>
        <v/>
      </c>
      <c r="V21" s="26" t="str">
        <f>IF('業者登録カード（建設工事）'!$S54="","",'業者登録カード（建設工事）'!$S54)</f>
        <v/>
      </c>
    </row>
    <row r="22" spans="12:22" ht="30" hidden="1" customHeight="1" x14ac:dyDescent="0.15">
      <c r="L22" s="21" t="str">
        <f>IF(OR('業者登録カード（建設工事）'!A45&lt;&gt;"",'業者登録カード（建設工事）'!D45&lt;&gt;""),'業者登録カード（建設工事）'!P45&amp;" ","")</f>
        <v/>
      </c>
      <c r="V22" s="26" t="str">
        <f>IF('業者登録カード（建設工事）'!$S55="","",'業者登録カード（建設工事）'!$S55)</f>
        <v/>
      </c>
    </row>
    <row r="23" spans="12:22" ht="30" hidden="1" customHeight="1" x14ac:dyDescent="0.15">
      <c r="L23" s="21" t="str">
        <f>IF(OR('業者登録カード（建設工事）'!A46&lt;&gt;"",'業者登録カード（建設工事）'!D46&lt;&gt;""),'業者登録カード（建設工事）'!P46&amp;" ","")</f>
        <v/>
      </c>
      <c r="V23" s="26" t="str">
        <f>IF('業者登録カード（建設工事）'!$S56="","",'業者登録カード（建設工事）'!$S56)</f>
        <v/>
      </c>
    </row>
    <row r="24" spans="12:22" ht="30" hidden="1" customHeight="1" x14ac:dyDescent="0.15">
      <c r="L24" s="21" t="str">
        <f>IF(OR('業者登録カード（建設工事）'!A47&lt;&gt;"",'業者登録カード（建設工事）'!D47&lt;&gt;""),'業者登録カード（建設工事）'!P47&amp;" ","")</f>
        <v/>
      </c>
      <c r="V24" s="26" t="str">
        <f>IF('業者登録カード（建設工事）'!$S57="","",'業者登録カード（建設工事）'!$S57)</f>
        <v/>
      </c>
    </row>
    <row r="25" spans="12:22" ht="30" hidden="1" customHeight="1" x14ac:dyDescent="0.15">
      <c r="L25" s="21" t="str">
        <f>IF(OR('業者登録カード（建設工事）'!A48&lt;&gt;"",'業者登録カード（建設工事）'!D48&lt;&gt;""),'業者登録カード（建設工事）'!P48&amp;" ","")</f>
        <v/>
      </c>
      <c r="V25" s="26" t="str">
        <f>IF('業者登録カード（建設工事）'!$S58="","",'業者登録カード（建設工事）'!$S58)</f>
        <v/>
      </c>
    </row>
    <row r="26" spans="12:22" ht="30" hidden="1" customHeight="1" x14ac:dyDescent="0.15">
      <c r="L26" s="21" t="str">
        <f>IF(OR('業者登録カード（建設工事）'!A49&lt;&gt;"",'業者登録カード（建設工事）'!D49&lt;&gt;""),'業者登録カード（建設工事）'!P49&amp;" ","")</f>
        <v/>
      </c>
      <c r="V26" s="26" t="str">
        <f>IF('業者登録カード（建設工事）'!$S59="","",'業者登録カード（建設工事）'!$S59)</f>
        <v/>
      </c>
    </row>
    <row r="27" spans="12:22" ht="30" hidden="1" customHeight="1" x14ac:dyDescent="0.15">
      <c r="L27" s="21" t="str">
        <f>IF(OR('業者登録カード（建設工事）'!A50&lt;&gt;"",'業者登録カード（建設工事）'!D50&lt;&gt;""),'業者登録カード（建設工事）'!P50&amp;" ","")</f>
        <v/>
      </c>
      <c r="V27" s="26" t="str">
        <f>IF('業者登録カード（建設工事）'!$S60="","",'業者登録カード（建設工事）'!$S60)</f>
        <v/>
      </c>
    </row>
    <row r="28" spans="12:22" ht="30" hidden="1" customHeight="1" x14ac:dyDescent="0.15">
      <c r="L28" s="21" t="str">
        <f>IF(OR('業者登録カード（建設工事）'!A51&lt;&gt;"",'業者登録カード（建設工事）'!D51&lt;&gt;""),'業者登録カード（建設工事）'!P51&amp;" ","")</f>
        <v/>
      </c>
      <c r="V28" s="26" t="str">
        <f>IF('業者登録カード（建設工事）'!$S61="","",'業者登録カード（建設工事）'!$S61)</f>
        <v/>
      </c>
    </row>
    <row r="29" spans="12:22" ht="30" hidden="1" customHeight="1" x14ac:dyDescent="0.15">
      <c r="L29" s="21" t="str">
        <f>IF(OR('業者登録カード（建設工事）'!A52&lt;&gt;"",'業者登録カード（建設工事）'!D52&lt;&gt;""),'業者登録カード（建設工事）'!P52&amp;" ","")</f>
        <v/>
      </c>
      <c r="V29" s="26" t="str">
        <f>IF('業者登録カード（建設工事）'!$S62="","",'業者登録カード（建設工事）'!$S62)</f>
        <v/>
      </c>
    </row>
    <row r="30" spans="12:22" ht="30" hidden="1" customHeight="1" x14ac:dyDescent="0.15">
      <c r="L30" s="21" t="str">
        <f>IF(OR('業者登録カード（建設工事）'!A53&lt;&gt;"",'業者登録カード（建設工事）'!D53&lt;&gt;""),'業者登録カード（建設工事）'!P53&amp;" ","")</f>
        <v/>
      </c>
      <c r="V30" s="26" t="str">
        <f>IF('業者登録カード（建設工事）'!$S63="","",'業者登録カード（建設工事）'!$S63)</f>
        <v/>
      </c>
    </row>
    <row r="31" spans="12:22" ht="30" hidden="1" customHeight="1" x14ac:dyDescent="0.15">
      <c r="L31" s="21" t="str">
        <f>IF(OR('業者登録カード（建設工事）'!A54&lt;&gt;"",'業者登録カード（建設工事）'!D54&lt;&gt;""),'業者登録カード（建設工事）'!P54&amp;" ","")</f>
        <v/>
      </c>
      <c r="V31" s="26" t="str">
        <f>IF('業者登録カード（建設工事）'!$S64="","",'業者登録カード（建設工事）'!$S64)</f>
        <v/>
      </c>
    </row>
    <row r="32" spans="12:22" ht="30" hidden="1" customHeight="1" x14ac:dyDescent="0.15">
      <c r="L32" s="21" t="str">
        <f>IF(OR('業者登録カード（建設工事）'!A55&lt;&gt;"",'業者登録カード（建設工事）'!D55&lt;&gt;""),'業者登録カード（建設工事）'!P55&amp;" ","")</f>
        <v/>
      </c>
      <c r="V32" s="26" t="str">
        <f>IF('業者登録カード（建設工事）'!$S65="","",'業者登録カード（建設工事）'!$S65)</f>
        <v/>
      </c>
    </row>
    <row r="33" spans="12:22" ht="30" hidden="1" customHeight="1" x14ac:dyDescent="0.15">
      <c r="L33" s="21" t="str">
        <f>IF(OR('業者登録カード（建設工事）'!A56&lt;&gt;"",'業者登録カード（建設工事）'!D56&lt;&gt;""),'業者登録カード（建設工事）'!P56&amp;" ","")</f>
        <v/>
      </c>
      <c r="V33" s="26" t="str">
        <f>IF('業者登録カード（建設工事）'!$S66="","",'業者登録カード（建設工事）'!$S66)</f>
        <v/>
      </c>
    </row>
    <row r="34" spans="12:22" ht="30" hidden="1" customHeight="1" x14ac:dyDescent="0.15">
      <c r="L34" s="21" t="str">
        <f>IF(OR('業者登録カード（建設工事）'!A57&lt;&gt;"",'業者登録カード（建設工事）'!D57&lt;&gt;""),'業者登録カード（建設工事）'!P57&amp;" ","")</f>
        <v/>
      </c>
      <c r="V34" s="26" t="str">
        <f>IF('業者登録カード（建設工事）'!$S67="","",'業者登録カード（建設工事）'!$S67)</f>
        <v/>
      </c>
    </row>
  </sheetData>
  <sheetProtection sheet="1"/>
  <mergeCells count="3">
    <mergeCell ref="A1:G1"/>
    <mergeCell ref="A4:B5"/>
    <mergeCell ref="L4:L5"/>
  </mergeCells>
  <phoneticPr fontId="2"/>
  <dataValidations count="1">
    <dataValidation imeMode="hiragana" allowBlank="1" showInputMessage="1" showErrorMessage="1" sqref="M5:AO5" xr:uid="{00000000-0002-0000-0200-000000000000}"/>
  </dataValidations>
  <pageMargins left="0.19685039370078741" right="0.19685039370078741" top="0.98425196850393704" bottom="0.59055118110236227" header="0.51181102362204722" footer="0.51181102362204722"/>
  <pageSetup paperSize="9" scale="4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業者登録カード（建設工事）</vt:lpstr>
      <vt:lpstr>記載例</vt:lpstr>
      <vt:lpstr>管理用（入力しないでください）</vt:lpstr>
      <vt:lpstr>'管理用（入力しないでください）'!Print_Area</vt:lpstr>
      <vt:lpstr>記載例!Print_Area</vt:lpstr>
      <vt:lpstr>'業者登録カード（建設工事）'!Print_Area</vt:lpstr>
      <vt:lpstr>'管理用（入力しないでください）'!Print_Titles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経営管理局02</dc:creator>
  <cp:lastModifiedBy>瀧口舞</cp:lastModifiedBy>
  <cp:lastPrinted>2022-12-22T05:52:42Z</cp:lastPrinted>
  <dcterms:created xsi:type="dcterms:W3CDTF">2004-03-15T06:06:55Z</dcterms:created>
  <dcterms:modified xsi:type="dcterms:W3CDTF">2026-01-19T04:08:23Z</dcterms:modified>
</cp:coreProperties>
</file>