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25E48ADE-6772-49CE-9F0F-5E3CE08E9D29}" xr6:coauthVersionLast="47" xr6:coauthVersionMax="47" xr10:uidLastSave="{00000000-0000-0000-0000-000000000000}"/>
  <bookViews>
    <workbookView xWindow="29580" yWindow="1155" windowWidth="28260" windowHeight="14760" xr2:uid="{00000000-000D-0000-FFFF-FFFF00000000}"/>
  </bookViews>
  <sheets>
    <sheet name="業者登録カード（建設工事）" sheetId="6" r:id="rId1"/>
    <sheet name="記載例" sheetId="13" r:id="rId2"/>
    <sheet name="管理用（入力しないでください）" sheetId="12" r:id="rId3"/>
  </sheets>
  <definedNames>
    <definedName name="_xlnm.Print_Area" localSheetId="2">'管理用（入力しないでください）'!$A$2:$AN$6</definedName>
    <definedName name="_xlnm.Print_Area" localSheetId="1">記載例!$A:$AE</definedName>
    <definedName name="_xlnm.Print_Area" localSheetId="0">'業者登録カード（建設工事）'!$A$1:$AE$58</definedName>
    <definedName name="_xlnm.Print_Titles" localSheetId="2">'管理用（入力しないでください）'!$B:$C,'管理用（入力しないでください）'!$3:$5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AO6" i="12"/>
  <c r="J6" i="12" l="1"/>
  <c r="I6" i="12"/>
  <c r="AF17" i="6"/>
  <c r="AF8" i="6"/>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L20" i="12"/>
  <c r="L21" i="12"/>
  <c r="L22" i="12"/>
  <c r="L23" i="12"/>
  <c r="L24" i="12"/>
  <c r="L25" i="12"/>
  <c r="L26" i="12"/>
  <c r="L27" i="12"/>
  <c r="L28" i="12"/>
  <c r="L29" i="12"/>
  <c r="L30" i="12"/>
  <c r="L31" i="12"/>
  <c r="L32" i="12"/>
  <c r="L33" i="12"/>
  <c r="L34" i="12"/>
  <c r="L12" i="12"/>
  <c r="L13" i="12"/>
  <c r="L14" i="12"/>
  <c r="L15" i="12"/>
  <c r="L16" i="12"/>
  <c r="L17" i="12"/>
  <c r="L18" i="12"/>
  <c r="L19" i="12"/>
  <c r="L8" i="12"/>
  <c r="L9" i="12"/>
  <c r="L10" i="12"/>
  <c r="L11" i="12"/>
  <c r="L7" i="12"/>
  <c r="G6" i="12"/>
  <c r="D6" i="12"/>
  <c r="K6" i="12"/>
  <c r="F6" i="12"/>
  <c r="E6" i="12"/>
  <c r="H6" i="12" l="1"/>
  <c r="L6" i="12"/>
</calcChain>
</file>

<file path=xl/sharedStrings.xml><?xml version="1.0" encoding="utf-8"?>
<sst xmlns="http://schemas.openxmlformats.org/spreadsheetml/2006/main" count="506" uniqueCount="228">
  <si>
    <t>フリガナ</t>
    <phoneticPr fontId="5"/>
  </si>
  <si>
    <t>商号又は名称</t>
    <rPh sb="0" eb="2">
      <t>ショウゴウ</t>
    </rPh>
    <rPh sb="2" eb="3">
      <t>マタ</t>
    </rPh>
    <rPh sb="4" eb="6">
      <t>メイショウ</t>
    </rPh>
    <phoneticPr fontId="5"/>
  </si>
  <si>
    <t>本社・本店</t>
    <rPh sb="0" eb="2">
      <t>ホンシャ</t>
    </rPh>
    <rPh sb="3" eb="5">
      <t>ホンテン</t>
    </rPh>
    <phoneticPr fontId="5"/>
  </si>
  <si>
    <t>代表者</t>
    <rPh sb="0" eb="3">
      <t>ダイヒョウシャ</t>
    </rPh>
    <phoneticPr fontId="5"/>
  </si>
  <si>
    <t>職　名</t>
    <rPh sb="0" eb="1">
      <t>ショク</t>
    </rPh>
    <rPh sb="2" eb="3">
      <t>メイ</t>
    </rPh>
    <phoneticPr fontId="5"/>
  </si>
  <si>
    <t>氏　名</t>
    <rPh sb="0" eb="1">
      <t>シ</t>
    </rPh>
    <rPh sb="2" eb="3">
      <t>メイ</t>
    </rPh>
    <phoneticPr fontId="5"/>
  </si>
  <si>
    <t>入札契約を
委任する
支店等</t>
    <rPh sb="0" eb="2">
      <t>ニュウサツ</t>
    </rPh>
    <rPh sb="2" eb="4">
      <t>ケイヤク</t>
    </rPh>
    <rPh sb="11" eb="13">
      <t>シテン</t>
    </rPh>
    <rPh sb="13" eb="14">
      <t>トウ</t>
    </rPh>
    <phoneticPr fontId="5"/>
  </si>
  <si>
    <t>名称</t>
    <rPh sb="0" eb="2">
      <t>メイショウ</t>
    </rPh>
    <phoneticPr fontId="5"/>
  </si>
  <si>
    <t>受任者</t>
    <rPh sb="0" eb="2">
      <t>ジュニン</t>
    </rPh>
    <rPh sb="2" eb="3">
      <t>シャ</t>
    </rPh>
    <phoneticPr fontId="5"/>
  </si>
  <si>
    <t>許可
登録</t>
    <rPh sb="0" eb="2">
      <t>キョカ</t>
    </rPh>
    <rPh sb="3" eb="5">
      <t>トウロク</t>
    </rPh>
    <phoneticPr fontId="5"/>
  </si>
  <si>
    <t>一般</t>
    <rPh sb="0" eb="2">
      <t>イッパン</t>
    </rPh>
    <phoneticPr fontId="5"/>
  </si>
  <si>
    <t>第</t>
    <rPh sb="0" eb="1">
      <t>ダイ</t>
    </rPh>
    <phoneticPr fontId="5"/>
  </si>
  <si>
    <t>号</t>
    <rPh sb="0" eb="1">
      <t>ゴウ</t>
    </rPh>
    <phoneticPr fontId="5"/>
  </si>
  <si>
    <t>平成</t>
    <rPh sb="0" eb="2">
      <t>ヘイセイ</t>
    </rPh>
    <phoneticPr fontId="5"/>
  </si>
  <si>
    <t>年</t>
    <rPh sb="0" eb="1">
      <t>ネン</t>
    </rPh>
    <phoneticPr fontId="5"/>
  </si>
  <si>
    <t>月</t>
    <rPh sb="0" eb="1">
      <t>ガツ</t>
    </rPh>
    <phoneticPr fontId="5"/>
  </si>
  <si>
    <t>日</t>
    <rPh sb="0" eb="1">
      <t>ヒ</t>
    </rPh>
    <phoneticPr fontId="5"/>
  </si>
  <si>
    <t>特定</t>
    <rPh sb="0" eb="2">
      <t>トクテイ</t>
    </rPh>
    <phoneticPr fontId="5"/>
  </si>
  <si>
    <t>営　業　年　数　（年）</t>
    <rPh sb="0" eb="1">
      <t>エイ</t>
    </rPh>
    <rPh sb="2" eb="3">
      <t>ギョウ</t>
    </rPh>
    <rPh sb="4" eb="5">
      <t>ネン</t>
    </rPh>
    <rPh sb="6" eb="7">
      <t>カズ</t>
    </rPh>
    <rPh sb="9" eb="10">
      <t>ネン</t>
    </rPh>
    <phoneticPr fontId="2"/>
  </si>
  <si>
    <t>土木一式</t>
  </si>
  <si>
    <t>建築一式</t>
  </si>
  <si>
    <t>030</t>
  </si>
  <si>
    <t>大工</t>
  </si>
  <si>
    <t>040</t>
  </si>
  <si>
    <t>左官</t>
  </si>
  <si>
    <t>050</t>
  </si>
  <si>
    <t>とび・土工・コンクリート</t>
    <rPh sb="3" eb="4">
      <t>ド</t>
    </rPh>
    <rPh sb="4" eb="5">
      <t>コウ</t>
    </rPh>
    <phoneticPr fontId="5"/>
  </si>
  <si>
    <t>060</t>
  </si>
  <si>
    <t>石</t>
  </si>
  <si>
    <t>070</t>
  </si>
  <si>
    <t>屋根</t>
  </si>
  <si>
    <t>080</t>
  </si>
  <si>
    <t>電気</t>
  </si>
  <si>
    <t>090</t>
  </si>
  <si>
    <t>管</t>
  </si>
  <si>
    <t>100</t>
  </si>
  <si>
    <t>110</t>
  </si>
  <si>
    <t>鋼構造物</t>
  </si>
  <si>
    <t>120</t>
  </si>
  <si>
    <t>鉄筋</t>
  </si>
  <si>
    <t>130</t>
  </si>
  <si>
    <t>ほ装</t>
  </si>
  <si>
    <t>140</t>
  </si>
  <si>
    <t>150</t>
  </si>
  <si>
    <t>板金</t>
  </si>
  <si>
    <t>160</t>
  </si>
  <si>
    <t>ガラス</t>
  </si>
  <si>
    <t>170</t>
  </si>
  <si>
    <t>塗装</t>
  </si>
  <si>
    <t>180</t>
  </si>
  <si>
    <t>防水</t>
  </si>
  <si>
    <t>190</t>
  </si>
  <si>
    <t>内装仕上</t>
  </si>
  <si>
    <t>200</t>
  </si>
  <si>
    <t>機械器具設置</t>
    <rPh sb="0" eb="2">
      <t>キカイ</t>
    </rPh>
    <rPh sb="2" eb="4">
      <t>キグ</t>
    </rPh>
    <rPh sb="4" eb="6">
      <t>セッチ</t>
    </rPh>
    <phoneticPr fontId="5"/>
  </si>
  <si>
    <t>210</t>
  </si>
  <si>
    <t>熱絶縁</t>
  </si>
  <si>
    <t>220</t>
  </si>
  <si>
    <t>電気通信</t>
  </si>
  <si>
    <t>230</t>
  </si>
  <si>
    <t>造園</t>
  </si>
  <si>
    <t>240</t>
  </si>
  <si>
    <t>さく井</t>
  </si>
  <si>
    <t>250</t>
  </si>
  <si>
    <t>建具</t>
  </si>
  <si>
    <t>260</t>
  </si>
  <si>
    <t>水道施設</t>
    <rPh sb="0" eb="2">
      <t>スイドウ</t>
    </rPh>
    <rPh sb="2" eb="4">
      <t>シセツ</t>
    </rPh>
    <phoneticPr fontId="5"/>
  </si>
  <si>
    <t>270</t>
  </si>
  <si>
    <t>消防施設</t>
    <rPh sb="0" eb="2">
      <t>ショウボウ</t>
    </rPh>
    <rPh sb="2" eb="4">
      <t>シセツ</t>
    </rPh>
    <phoneticPr fontId="5"/>
  </si>
  <si>
    <t>280</t>
  </si>
  <si>
    <t>清掃施設</t>
    <rPh sb="0" eb="2">
      <t>セイソウ</t>
    </rPh>
    <rPh sb="2" eb="4">
      <t>シセツ</t>
    </rPh>
    <phoneticPr fontId="5"/>
  </si>
  <si>
    <t>受付番号</t>
    <rPh sb="0" eb="2">
      <t>ウケツケ</t>
    </rPh>
    <rPh sb="2" eb="4">
      <t>バンゴウ</t>
    </rPh>
    <phoneticPr fontId="2"/>
  </si>
  <si>
    <t>-</t>
  </si>
  <si>
    <t>土</t>
    <rPh sb="0" eb="1">
      <t>ツチ</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</si>
  <si>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</si>
  <si>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</si>
  <si>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</si>
  <si>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</si>
  <si>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</si>
  <si>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</si>
  <si>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</si>
  <si>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</si>
  <si>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</si>
  <si>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</si>
  <si>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ト</t>
    </rPh>
    <phoneticPr fontId="2"/>
  </si>
  <si>
    <t>防</t>
    <rPh sb="0" eb="1">
      <t>ボウ</t>
    </rPh>
    <phoneticPr fontId="2"/>
  </si>
  <si>
    <t>内</t>
    <rPh sb="0" eb="1">
      <t>ウチ</t>
    </rPh>
    <phoneticPr fontId="2"/>
  </si>
  <si>
    <t>機</t>
    <rPh sb="0" eb="1">
      <t>キ</t>
    </rPh>
    <phoneticPr fontId="2"/>
  </si>
  <si>
    <t>絶</t>
    <rPh sb="0" eb="1">
      <t>ゼツ</t>
    </rPh>
    <phoneticPr fontId="2"/>
  </si>
  <si>
    <t>通</t>
    <rPh sb="0" eb="1">
      <t>トオ</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</si>
  <si>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</si>
  <si>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</si>
  <si>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</si>
  <si>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</si>
  <si>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</si>
  <si>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t>
    </rPh>
    <phoneticPr fontId="2"/>
  </si>
  <si>
    <t>許　可
年月日</t>
    <rPh sb="0" eb="1">
      <t>モト</t>
    </rPh>
    <rPh sb="2" eb="3">
      <t>カ</t>
    </rPh>
    <rPh sb="4" eb="6">
      <t>ネンゲツ</t>
    </rPh>
    <rPh sb="6" eb="7">
      <t>ヒ</t>
    </rPh>
    <phoneticPr fontId="5"/>
  </si>
  <si>
    <t>整理
番号</t>
    <rPh sb="0" eb="2">
      <t>セイリ</t>
    </rPh>
    <rPh sb="3" eb="5">
      <t>バンゴウ</t>
    </rPh>
    <phoneticPr fontId="2"/>
  </si>
  <si>
    <t>電話番号</t>
    <rPh sb="0" eb="4">
      <t>デンワバンゴウ</t>
    </rPh>
    <phoneticPr fontId="2"/>
  </si>
  <si>
    <t>FAX番号</t>
    <rPh sb="3" eb="5">
      <t>バンゴウ</t>
    </rPh>
    <phoneticPr fontId="2"/>
  </si>
  <si>
    <r>
      <t>登　録　許　可　業　種　一　覧　　　</t>
    </r>
    <r>
      <rPr>
        <sz val="10"/>
        <rFont val="ＭＳ 明朝"/>
        <family val="1"/>
        <charset val="128"/>
      </rPr>
      <t>（希望業種のみ記入）</t>
    </r>
    <rPh sb="0" eb="1">
      <t>ノボル</t>
    </rPh>
    <rPh sb="2" eb="3">
      <t>ロク</t>
    </rPh>
    <rPh sb="4" eb="5">
      <t>モト</t>
    </rPh>
    <rPh sb="6" eb="7">
      <t>カ</t>
    </rPh>
    <rPh sb="8" eb="9">
      <t>ギョウ</t>
    </rPh>
    <rPh sb="10" eb="11">
      <t>タネ</t>
    </rPh>
    <rPh sb="12" eb="13">
      <t>イチ</t>
    </rPh>
    <rPh sb="14" eb="15">
      <t>ラン</t>
    </rPh>
    <rPh sb="19" eb="21">
      <t>キボウ</t>
    </rPh>
    <rPh sb="21" eb="23">
      <t>ギョウシュ</t>
    </rPh>
    <rPh sb="25" eb="27">
      <t>キニュウ</t>
    </rPh>
    <phoneticPr fontId="5"/>
  </si>
  <si>
    <t>許　可　区　分
（該当に○を記入）</t>
    <rPh sb="0" eb="1">
      <t>モト</t>
    </rPh>
    <rPh sb="2" eb="3">
      <t>カ</t>
    </rPh>
    <rPh sb="4" eb="5">
      <t>ク</t>
    </rPh>
    <rPh sb="6" eb="7">
      <t>ブン</t>
    </rPh>
    <rPh sb="9" eb="11">
      <t>ガイトウ</t>
    </rPh>
    <rPh sb="14" eb="16">
      <t>キニュウ</t>
    </rPh>
    <phoneticPr fontId="5"/>
  </si>
  <si>
    <t>許　　可　　業　　種</t>
    <rPh sb="0" eb="1">
      <t>モト</t>
    </rPh>
    <rPh sb="3" eb="4">
      <t>カ</t>
    </rPh>
    <rPh sb="6" eb="7">
      <t>ギョウ</t>
    </rPh>
    <rPh sb="9" eb="10">
      <t>タネ</t>
    </rPh>
    <phoneticPr fontId="5"/>
  </si>
  <si>
    <t>記　号</t>
    <rPh sb="0" eb="1">
      <t>キ</t>
    </rPh>
    <rPh sb="2" eb="3">
      <t>ゴウ</t>
    </rPh>
    <phoneticPr fontId="5"/>
  </si>
  <si>
    <t>技術職員数</t>
    <rPh sb="0" eb="2">
      <t>ギジュツ</t>
    </rPh>
    <rPh sb="2" eb="5">
      <t>ショクインスウ</t>
    </rPh>
    <phoneticPr fontId="5"/>
  </si>
  <si>
    <t>１級</t>
    <rPh sb="1" eb="2">
      <t>キュウ</t>
    </rPh>
    <phoneticPr fontId="5"/>
  </si>
  <si>
    <t>２級</t>
    <rPh sb="1" eb="2">
      <t>キュウ</t>
    </rPh>
    <phoneticPr fontId="5"/>
  </si>
  <si>
    <t>その他</t>
    <rPh sb="2" eb="3">
      <t>タ</t>
    </rPh>
    <phoneticPr fontId="5"/>
  </si>
  <si>
    <t>基幹</t>
    <rPh sb="0" eb="2">
      <t>キカン</t>
    </rPh>
    <phoneticPr fontId="5"/>
  </si>
  <si>
    <t>総合評定値
（Ｐ）点</t>
    <rPh sb="0" eb="1">
      <t>ソウ</t>
    </rPh>
    <rPh sb="1" eb="2">
      <t>ゴウ</t>
    </rPh>
    <rPh sb="2" eb="5">
      <t>ヒョウテイチ</t>
    </rPh>
    <rPh sb="9" eb="10">
      <t>テン</t>
    </rPh>
    <phoneticPr fontId="5"/>
  </si>
  <si>
    <t>（受講講習）</t>
    <rPh sb="1" eb="3">
      <t>ジュコウ</t>
    </rPh>
    <rPh sb="3" eb="5">
      <t>コウシュウ</t>
    </rPh>
    <phoneticPr fontId="5"/>
  </si>
  <si>
    <t>記載例です。申請様式として使用しないでください。</t>
    <rPh sb="0" eb="2">
      <t>キサイ</t>
    </rPh>
    <rPh sb="2" eb="3">
      <t>レイ</t>
    </rPh>
    <rPh sb="6" eb="8">
      <t>シンセイ</t>
    </rPh>
    <rPh sb="8" eb="10">
      <t>ヨウシキ</t>
    </rPh>
    <rPh sb="13" eb="15">
      <t>シヨウ</t>
    </rPh>
    <phoneticPr fontId="2"/>
  </si>
  <si>
    <t>代表取締役社長</t>
    <rPh sb="0" eb="2">
      <t>ダイヒョウ</t>
    </rPh>
    <rPh sb="2" eb="5">
      <t>トリシマリヤク</t>
    </rPh>
    <rPh sb="5" eb="7">
      <t>シャチョウ</t>
    </rPh>
    <phoneticPr fontId="2"/>
  </si>
  <si>
    <t>山梨県</t>
    <rPh sb="0" eb="3">
      <t>ヤマナシケン</t>
    </rPh>
    <phoneticPr fontId="2"/>
  </si>
  <si>
    <t>南巨摩郡</t>
    <rPh sb="0" eb="4">
      <t>ミナミコマグン</t>
    </rPh>
    <phoneticPr fontId="2"/>
  </si>
  <si>
    <t>支店長</t>
    <rPh sb="0" eb="3">
      <t>シテンチョウ</t>
    </rPh>
    <phoneticPr fontId="2"/>
  </si>
  <si>
    <t>般</t>
    <rPh sb="0" eb="1">
      <t>パン</t>
    </rPh>
    <phoneticPr fontId="2"/>
  </si>
  <si>
    <t>知　　　　事</t>
    <phoneticPr fontId="2"/>
  </si>
  <si>
    <t>このシートは入力しないでください。</t>
    <rPh sb="6" eb="8">
      <t>ニュウリョク</t>
    </rPh>
    <phoneticPr fontId="2"/>
  </si>
  <si>
    <t>富士川町</t>
    <rPh sb="3" eb="4">
      <t>マチ</t>
    </rPh>
    <phoneticPr fontId="2"/>
  </si>
  <si>
    <t>富士川支店</t>
    <rPh sb="3" eb="5">
      <t>シテン</t>
    </rPh>
    <phoneticPr fontId="2"/>
  </si>
  <si>
    <t>郵便番号</t>
    <rPh sb="0" eb="2">
      <t>ユウビン</t>
    </rPh>
    <rPh sb="2" eb="4">
      <t>バンゴウ</t>
    </rPh>
    <phoneticPr fontId="2"/>
  </si>
  <si>
    <t>建設業許可の種類</t>
    <rPh sb="0" eb="3">
      <t>ケンセツギョウ</t>
    </rPh>
    <rPh sb="3" eb="5">
      <t>キョカ</t>
    </rPh>
    <rPh sb="6" eb="8">
      <t>シュルイ</t>
    </rPh>
    <phoneticPr fontId="2"/>
  </si>
  <si>
    <t>鰍沢</t>
    <rPh sb="0" eb="2">
      <t>カジカザワ</t>
    </rPh>
    <phoneticPr fontId="2"/>
  </si>
  <si>
    <t>富士川町　一郎</t>
    <rPh sb="3" eb="4">
      <t>マチ</t>
    </rPh>
    <rPh sb="5" eb="7">
      <t>イチロウ</t>
    </rPh>
    <phoneticPr fontId="2"/>
  </si>
  <si>
    <t>富士川町　二郎</t>
    <rPh sb="3" eb="4">
      <t>マチ</t>
    </rPh>
    <rPh sb="5" eb="7">
      <t>ジロウ</t>
    </rPh>
    <phoneticPr fontId="2"/>
  </si>
  <si>
    <t>フリガナ</t>
    <phoneticPr fontId="2"/>
  </si>
  <si>
    <t>会社名</t>
    <rPh sb="0" eb="3">
      <t>カイシャメイ</t>
    </rPh>
    <phoneticPr fontId="2"/>
  </si>
  <si>
    <t>委任あり</t>
  </si>
  <si>
    <t>委任の有無</t>
    <rPh sb="0" eb="2">
      <t>イニン</t>
    </rPh>
    <rPh sb="3" eb="5">
      <t>ウム</t>
    </rPh>
    <phoneticPr fontId="5"/>
  </si>
  <si>
    <t>連絡先</t>
    <rPh sb="0" eb="3">
      <t>レンラクサキ</t>
    </rPh>
    <phoneticPr fontId="2"/>
  </si>
  <si>
    <t>業者登録カード（建設工事）　【管理用】　※「C6:AS6」をコピーして一覧表に貼り付ける。（「形式を選択して貼り付け」のうち「値」を選択して貼り付ける）</t>
    <rPh sb="0" eb="2">
      <t>ギョウシャ</t>
    </rPh>
    <rPh sb="2" eb="4">
      <t>トウロク</t>
    </rPh>
    <rPh sb="8" eb="10">
      <t>ケンセツ</t>
    </rPh>
    <rPh sb="10" eb="12">
      <t>コウジ</t>
    </rPh>
    <rPh sb="15" eb="18">
      <t>カンリヨウ</t>
    </rPh>
    <rPh sb="35" eb="37">
      <t>イチラン</t>
    </rPh>
    <rPh sb="37" eb="38">
      <t>ヒョウ</t>
    </rPh>
    <rPh sb="39" eb="40">
      <t>ハ</t>
    </rPh>
    <rPh sb="41" eb="42">
      <t>ツ</t>
    </rPh>
    <rPh sb="47" eb="49">
      <t>ケイシキ</t>
    </rPh>
    <rPh sb="50" eb="52">
      <t>センタク</t>
    </rPh>
    <rPh sb="54" eb="55">
      <t>ハ</t>
    </rPh>
    <rPh sb="56" eb="57">
      <t>ツ</t>
    </rPh>
    <rPh sb="63" eb="64">
      <t>アタイ</t>
    </rPh>
    <rPh sb="66" eb="68">
      <t>センタク</t>
    </rPh>
    <rPh sb="70" eb="71">
      <t>ハ</t>
    </rPh>
    <rPh sb="72" eb="73">
      <t>ツ</t>
    </rPh>
    <phoneticPr fontId="2"/>
  </si>
  <si>
    <t>E-mail</t>
    <phoneticPr fontId="2"/>
  </si>
  <si>
    <t>住所</t>
    <rPh sb="0" eb="1">
      <t>ジュウ</t>
    </rPh>
    <rPh sb="1" eb="2">
      <t>ショ</t>
    </rPh>
    <phoneticPr fontId="2"/>
  </si>
  <si>
    <t>と</t>
    <phoneticPr fontId="2" alignment="distributed"/>
  </si>
  <si>
    <t>石</t>
    <rPh sb="0" eb="1">
      <t>イシ</t>
    </rPh>
    <phoneticPr fontId="2" alignment="distributed"/>
  </si>
  <si>
    <t>管</t>
    <rPh sb="0" eb="1">
      <t>カン</t>
    </rPh>
    <phoneticPr fontId="2" alignment="distributed"/>
  </si>
  <si>
    <t>経営事項審査総合評定値</t>
    <rPh sb="0" eb="2">
      <t>ケイエイ</t>
    </rPh>
    <rPh sb="2" eb="4">
      <t>ジコウ</t>
    </rPh>
    <rPh sb="4" eb="6">
      <t>シンサ</t>
    </rPh>
    <rPh sb="8" eb="11">
      <t>ヒョウテイチ</t>
    </rPh>
    <phoneticPr fontId="2"/>
  </si>
  <si>
    <t>舗</t>
    <rPh sb="0" eb="1">
      <t>ホ</t>
    </rPh>
    <phoneticPr fontId="2"/>
  </si>
  <si>
    <t>土</t>
    <rPh sb="0" eb="1">
      <t>ツチ</t>
    </rPh>
    <phoneticPr fontId="2" alignment="distributed"/>
  </si>
  <si>
    <t>建</t>
    <rPh sb="0" eb="1">
      <t>ケン</t>
    </rPh>
    <phoneticPr fontId="2" alignment="distributed"/>
  </si>
  <si>
    <t>大</t>
    <rPh sb="0" eb="1">
      <t>ダイ</t>
    </rPh>
    <phoneticPr fontId="2" alignment="distributed"/>
  </si>
  <si>
    <t>左</t>
    <rPh sb="0" eb="1">
      <t>ヒダリ</t>
    </rPh>
    <phoneticPr fontId="2" alignment="distributed"/>
  </si>
  <si>
    <t>屋</t>
    <rPh sb="0" eb="1">
      <t>ヤ</t>
    </rPh>
    <phoneticPr fontId="2" alignment="distributed"/>
  </si>
  <si>
    <t>電</t>
    <rPh sb="0" eb="1">
      <t>デン</t>
    </rPh>
    <phoneticPr fontId="2" alignment="distributed"/>
  </si>
  <si>
    <t>タ</t>
    <phoneticPr fontId="2" alignment="distributed"/>
  </si>
  <si>
    <t>鋼</t>
    <rPh sb="0" eb="1">
      <t>コウ</t>
    </rPh>
    <phoneticPr fontId="2" alignment="distributed"/>
  </si>
  <si>
    <t>筋</t>
    <rPh sb="0" eb="1">
      <t>スジ</t>
    </rPh>
    <phoneticPr fontId="2" alignment="distributed"/>
  </si>
  <si>
    <t>舗</t>
    <rPh sb="0" eb="1">
      <t>ホ</t>
    </rPh>
    <phoneticPr fontId="2" alignment="distributed"/>
  </si>
  <si>
    <t>しゅ</t>
    <phoneticPr fontId="2" alignment="distributed"/>
  </si>
  <si>
    <t>板</t>
    <rPh sb="0" eb="1">
      <t>バン</t>
    </rPh>
    <phoneticPr fontId="2" alignment="distributed"/>
  </si>
  <si>
    <t>ガ</t>
    <phoneticPr fontId="2" alignment="distributed"/>
  </si>
  <si>
    <t>塗</t>
    <rPh sb="0" eb="1">
      <t>ヌリ</t>
    </rPh>
    <phoneticPr fontId="2" alignment="distributed"/>
  </si>
  <si>
    <t>防</t>
    <rPh sb="0" eb="1">
      <t>ボウ</t>
    </rPh>
    <phoneticPr fontId="2" alignment="distributed"/>
  </si>
  <si>
    <t>内</t>
    <rPh sb="0" eb="1">
      <t>ウチ</t>
    </rPh>
    <phoneticPr fontId="2" alignment="distributed"/>
  </si>
  <si>
    <t>機</t>
    <rPh sb="0" eb="1">
      <t>キ</t>
    </rPh>
    <phoneticPr fontId="2" alignment="distributed"/>
  </si>
  <si>
    <t>絶</t>
    <rPh sb="0" eb="1">
      <t>ゼツ</t>
    </rPh>
    <phoneticPr fontId="2" alignment="distributed"/>
  </si>
  <si>
    <t>通</t>
    <rPh sb="0" eb="1">
      <t>ツウ</t>
    </rPh>
    <phoneticPr fontId="2" alignment="distributed"/>
  </si>
  <si>
    <t>園</t>
    <rPh sb="0" eb="1">
      <t>エン</t>
    </rPh>
    <phoneticPr fontId="2" alignment="distributed"/>
  </si>
  <si>
    <t>井</t>
    <rPh sb="0" eb="1">
      <t>イ</t>
    </rPh>
    <phoneticPr fontId="2" alignment="distributed"/>
  </si>
  <si>
    <t>具</t>
    <rPh sb="0" eb="1">
      <t>グ</t>
    </rPh>
    <phoneticPr fontId="2" alignment="distributed"/>
  </si>
  <si>
    <t>水</t>
    <rPh sb="0" eb="1">
      <t>スイ</t>
    </rPh>
    <phoneticPr fontId="2" alignment="distributed"/>
  </si>
  <si>
    <t>消</t>
    <rPh sb="0" eb="1">
      <t>ケ</t>
    </rPh>
    <phoneticPr fontId="2" alignment="distributed"/>
  </si>
  <si>
    <t>清</t>
    <rPh sb="0" eb="1">
      <t>キヨシ</t>
    </rPh>
    <phoneticPr fontId="2" alignment="distributed"/>
  </si>
  <si>
    <t>代表者役職・
受任者職名</t>
    <rPh sb="0" eb="3">
      <t>ダイヒョウシャ</t>
    </rPh>
    <rPh sb="3" eb="5">
      <t>ヤクショク</t>
    </rPh>
    <rPh sb="7" eb="9">
      <t>ジュニン</t>
    </rPh>
    <rPh sb="9" eb="10">
      <t>シャ</t>
    </rPh>
    <rPh sb="10" eb="12">
      <t>ショクメイ</t>
    </rPh>
    <phoneticPr fontId="2"/>
  </si>
  <si>
    <t>代表者・受任者氏名</t>
    <rPh sb="0" eb="3">
      <t>ダイヒョウシャ</t>
    </rPh>
    <rPh sb="4" eb="6">
      <t>ジュニン</t>
    </rPh>
    <rPh sb="6" eb="7">
      <t>シャ</t>
    </rPh>
    <rPh sb="7" eb="9">
      <t>シメイ</t>
    </rPh>
    <phoneticPr fontId="2"/>
  </si>
  <si>
    <t>役職</t>
    <rPh sb="0" eb="2">
      <t>ヤクショク</t>
    </rPh>
    <phoneticPr fontId="5"/>
  </si>
  <si>
    <t>住所</t>
    <rPh sb="0" eb="2">
      <t>ジュウショ</t>
    </rPh>
    <phoneticPr fontId="5"/>
  </si>
  <si>
    <t>郵便番号</t>
    <rPh sb="0" eb="2">
      <t>ユウビン</t>
    </rPh>
    <rPh sb="2" eb="4">
      <t>バンゴウ</t>
    </rPh>
    <phoneticPr fontId="5"/>
  </si>
  <si>
    <t>-</t>
    <phoneticPr fontId="2"/>
  </si>
  <si>
    <t>-</t>
    <phoneticPr fontId="5"/>
  </si>
  <si>
    <t>TEL</t>
    <phoneticPr fontId="5"/>
  </si>
  <si>
    <t>FAX</t>
    <phoneticPr fontId="5"/>
  </si>
  <si>
    <t>E-mail</t>
    <phoneticPr fontId="5"/>
  </si>
  <si>
    <t>＠</t>
    <phoneticPr fontId="5"/>
  </si>
  <si>
    <t>TEL</t>
    <phoneticPr fontId="5"/>
  </si>
  <si>
    <t>FAX</t>
    <phoneticPr fontId="5"/>
  </si>
  <si>
    <t>E-mail</t>
    <phoneticPr fontId="5"/>
  </si>
  <si>
    <t>国土交通大臣</t>
    <phoneticPr fontId="2"/>
  </si>
  <si>
    <t>国土交通大臣</t>
    <phoneticPr fontId="2"/>
  </si>
  <si>
    <t>010</t>
    <phoneticPr fontId="5"/>
  </si>
  <si>
    <t>020</t>
    <phoneticPr fontId="5"/>
  </si>
  <si>
    <t>と</t>
    <phoneticPr fontId="2"/>
  </si>
  <si>
    <t>タイル・れんが・ブロック</t>
    <phoneticPr fontId="5"/>
  </si>
  <si>
    <t>タ</t>
    <phoneticPr fontId="2"/>
  </si>
  <si>
    <t>しゅんせつ</t>
    <phoneticPr fontId="5"/>
  </si>
  <si>
    <t>しゅ</t>
    <phoneticPr fontId="2"/>
  </si>
  <si>
    <t>ガ</t>
    <phoneticPr fontId="2"/>
  </si>
  <si>
    <t>TEL</t>
    <phoneticPr fontId="5"/>
  </si>
  <si>
    <t>FAX</t>
    <phoneticPr fontId="5"/>
  </si>
  <si>
    <t>E-mail</t>
    <phoneticPr fontId="5"/>
  </si>
  <si>
    <t>＠</t>
    <phoneticPr fontId="5"/>
  </si>
  <si>
    <t>TEL</t>
    <phoneticPr fontId="5"/>
  </si>
  <si>
    <t>FAX</t>
    <phoneticPr fontId="5"/>
  </si>
  <si>
    <t>E-mail</t>
    <phoneticPr fontId="5"/>
  </si>
  <si>
    <t>fujikawa2</t>
    <phoneticPr fontId="2"/>
  </si>
  <si>
    <t>○</t>
    <phoneticPr fontId="2"/>
  </si>
  <si>
    <t>＠</t>
    <phoneticPr fontId="5"/>
  </si>
  <si>
    <t>＠</t>
    <phoneticPr fontId="5"/>
  </si>
  <si>
    <t>fujikawa1</t>
    <phoneticPr fontId="2"/>
  </si>
  <si>
    <t>0695</t>
    <phoneticPr fontId="5"/>
  </si>
  <si>
    <t>○</t>
    <phoneticPr fontId="2"/>
  </si>
  <si>
    <t>様式①</t>
    <rPh sb="0" eb="2">
      <t>ヨウシキ</t>
    </rPh>
    <phoneticPr fontId="2"/>
  </si>
  <si>
    <t>自己資本金額(単位:千円）</t>
    <rPh sb="0" eb="2">
      <t>ジコ</t>
    </rPh>
    <rPh sb="2" eb="4">
      <t>シホン</t>
    </rPh>
    <rPh sb="4" eb="6">
      <t>キンガク</t>
    </rPh>
    <rPh sb="7" eb="9">
      <t>タンイ</t>
    </rPh>
    <rPh sb="10" eb="12">
      <t>センエン</t>
    </rPh>
    <phoneticPr fontId="2"/>
  </si>
  <si>
    <t>自己資本金額(単位：千円）</t>
    <rPh sb="0" eb="2">
      <t>ジコ</t>
    </rPh>
    <rPh sb="2" eb="4">
      <t>シホン</t>
    </rPh>
    <rPh sb="4" eb="6">
      <t>キンガク</t>
    </rPh>
    <rPh sb="7" eb="9">
      <t>タンイ</t>
    </rPh>
    <rPh sb="10" eb="12">
      <t>センエン</t>
    </rPh>
    <phoneticPr fontId="2"/>
  </si>
  <si>
    <t>総職員数(人）</t>
    <rPh sb="0" eb="1">
      <t>ソウ</t>
    </rPh>
    <rPh sb="1" eb="3">
      <t>ショクイン</t>
    </rPh>
    <rPh sb="3" eb="4">
      <t>カズ</t>
    </rPh>
    <rPh sb="5" eb="6">
      <t>ニン</t>
    </rPh>
    <phoneticPr fontId="2"/>
  </si>
  <si>
    <t>【峡南医療センター企業団】</t>
    <rPh sb="1" eb="3">
      <t>キョウナン</t>
    </rPh>
    <rPh sb="3" eb="5">
      <t>イリョウ</t>
    </rPh>
    <rPh sb="9" eb="11">
      <t>キギョウ</t>
    </rPh>
    <rPh sb="11" eb="12">
      <t>ダン</t>
    </rPh>
    <phoneticPr fontId="2"/>
  </si>
  <si>
    <t>*受付番号は記入しないでください。</t>
    <rPh sb="1" eb="3">
      <t>ウケツケ</t>
    </rPh>
    <rPh sb="3" eb="5">
      <t>バンゴウ</t>
    </rPh>
    <rPh sb="6" eb="8">
      <t>キニュウ</t>
    </rPh>
    <phoneticPr fontId="2"/>
  </si>
  <si>
    <t>キョウナンイセケンセツ</t>
    <phoneticPr fontId="2"/>
  </si>
  <si>
    <t>0601</t>
    <phoneticPr fontId="5"/>
  </si>
  <si>
    <t>340-1</t>
    <phoneticPr fontId="2"/>
  </si>
  <si>
    <t>0556-22-3150</t>
    <phoneticPr fontId="2"/>
  </si>
  <si>
    <t>0556-22-3151</t>
    <phoneticPr fontId="2"/>
  </si>
  <si>
    <t>kyonan-mc.jp</t>
    <phoneticPr fontId="2"/>
  </si>
  <si>
    <t>西八代郡</t>
    <rPh sb="0" eb="4">
      <t>ニシヤツシログン</t>
    </rPh>
    <phoneticPr fontId="2"/>
  </si>
  <si>
    <t>市川三郷町</t>
    <rPh sb="0" eb="2">
      <t>イチカワ</t>
    </rPh>
    <rPh sb="2" eb="4">
      <t>ミサト</t>
    </rPh>
    <rPh sb="4" eb="5">
      <t>チョウ</t>
    </rPh>
    <phoneticPr fontId="2"/>
  </si>
  <si>
    <t>市川大門</t>
    <rPh sb="0" eb="4">
      <t>イチカワダイモン</t>
    </rPh>
    <phoneticPr fontId="2"/>
  </si>
  <si>
    <t>428-1</t>
    <phoneticPr fontId="2"/>
  </si>
  <si>
    <t>055-272-0937</t>
    <phoneticPr fontId="2"/>
  </si>
  <si>
    <t>055-272-3000</t>
    <phoneticPr fontId="2"/>
  </si>
  <si>
    <t>○</t>
    <phoneticPr fontId="2"/>
  </si>
  <si>
    <t>令和</t>
    <rPh sb="0" eb="2">
      <t>レイワ</t>
    </rPh>
    <phoneticPr fontId="5"/>
  </si>
  <si>
    <t>令和○・○年度業者登録カード（建設工事）</t>
    <rPh sb="0" eb="2">
      <t>レイワ</t>
    </rPh>
    <rPh sb="5" eb="7">
      <t>ネンド</t>
    </rPh>
    <rPh sb="7" eb="9">
      <t>ギョウシャ</t>
    </rPh>
    <rPh sb="9" eb="11">
      <t>トウロク</t>
    </rPh>
    <rPh sb="15" eb="17">
      <t>ケンセツ</t>
    </rPh>
    <rPh sb="17" eb="19">
      <t>コウジ</t>
    </rPh>
    <phoneticPr fontId="5"/>
  </si>
  <si>
    <t>令和５・６年度業者登録カード（建設工事）</t>
    <rPh sb="0" eb="2">
      <t>レイワ</t>
    </rPh>
    <rPh sb="5" eb="7">
      <t>ネンド</t>
    </rPh>
    <rPh sb="7" eb="9">
      <t>ギョウシャ</t>
    </rPh>
    <rPh sb="9" eb="11">
      <t>トウロク</t>
    </rPh>
    <rPh sb="15" eb="17">
      <t>ケンセツ</t>
    </rPh>
    <rPh sb="17" eb="19">
      <t>コウジ</t>
    </rPh>
    <phoneticPr fontId="5"/>
  </si>
  <si>
    <t>290</t>
    <phoneticPr fontId="2"/>
  </si>
  <si>
    <t>解体</t>
    <rPh sb="0" eb="2">
      <t>カイタイ</t>
    </rPh>
    <phoneticPr fontId="5"/>
  </si>
  <si>
    <t>解</t>
    <rPh sb="0" eb="1">
      <t>カイ</t>
    </rPh>
    <phoneticPr fontId="2"/>
  </si>
  <si>
    <t>解</t>
    <rPh sb="0" eb="1">
      <t>カイ</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</si>
</sst>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 "/>
    <numFmt numFmtId="178" formatCode="00#"/>
    <numFmt numFmtId="179" formatCode="00000#"/>
    <numFmt numFmtId="180" formatCode="\(______#0_&quot;\)\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明朝"/>
      <family val="1"/>
      <charset val="128"/>
    </font>
    <font>
      <sz val="6"/>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6"/>
      <name val="ＭＳ 明朝"/>
      <family val="1"/>
      <charset val="128"/>
    </font>
    <font>
      <b/>
      <sz val="16"/>
      <color indexed="10"/>
      <name val="ＭＳ 明朝"/>
      <family val="1"/>
      <charset val="128"/>
    </font>
    <font>
      <sz val="10"/>
      <color indexed="10"/>
      <name val="ＭＳ 明朝"/>
      <family val="1"/>
      <charset val="128"/>
    </font>
    <font>
      <sz val="11"/>
      <color indexed="10"/>
      <name val="ＭＳ 明朝"/>
      <family val="1"/>
      <charset val="128"/>
    </font>
    <font>
      <sz val="11"/>
      <name val="ＭＳ 明朝"/>
      <family val="1"/>
      <charset val="128"/>
    </font>
    <font>
      <b/>
      <u val="double"/>
      <sz val="16"/>
      <color indexed="10"/>
      <name val="ＭＳ 明朝"/>
      <family val="1"/>
      <charset val="128"/>
    </font>
    <font>
      <sz val="11"/>
      <color indexed="22"/>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3"/>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distributed" vertical="center"/>
    </xf>
    <xf numFmtId="0" fontId="4"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3" fillId="0" borderId="0" xfId="0" applyFont="1">
      <alignment vertical="center"/>
    </xf>
    <xf numFmtId="0" fontId="3" fillId="0" borderId="0" xfId="0" applyFont="1" applyAlignment="1">
      <alignment wrapText="1"/>
    </xf>
    <xf numFmtId="0" fontId="3" fillId="0" borderId="0" xfId="0" applyFont="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176"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10" fillId="0" borderId="0" xfId="0" applyFont="1">
      <alignment vertical="center"/>
    </xf>
    <xf numFmtId="0" fontId="7" fillId="0" borderId="0" xfId="0" applyFont="1" applyAlignment="1">
      <alignment vertical="top"/>
    </xf>
    <xf numFmtId="0" fontId="3" fillId="0" borderId="4" xfId="1" applyNumberFormat="1" applyFont="1" applyBorder="1" applyAlignment="1">
      <alignment vertical="center" wrapText="1" shrinkToFit="1"/>
    </xf>
    <xf numFmtId="49" fontId="6" fillId="0" borderId="5" xfId="0" applyNumberFormat="1" applyFont="1" applyBorder="1" applyAlignment="1">
      <alignment horizontal="center" vertical="center"/>
    </xf>
    <xf numFmtId="0" fontId="3" fillId="2" borderId="4" xfId="0" applyFont="1" applyFill="1" applyBorder="1" applyAlignment="1">
      <alignment horizontal="distributed" vertical="center" wrapText="1" indent="3"/>
    </xf>
    <xf numFmtId="49" fontId="1" fillId="2" borderId="4"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0" fontId="3" fillId="0" borderId="1" xfId="0" applyFont="1" applyBorder="1">
      <alignment vertical="center"/>
    </xf>
    <xf numFmtId="0" fontId="3" fillId="0" borderId="3" xfId="0" applyFont="1" applyBorder="1" applyAlignment="1">
      <alignment horizontal="center" vertical="center" wrapText="1" shrinkToFit="1"/>
    </xf>
    <xf numFmtId="0" fontId="14" fillId="0" borderId="0" xfId="0" applyFo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7" fillId="0" borderId="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6" fillId="0" borderId="0" xfId="0" applyFont="1">
      <alignment vertical="center"/>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3" fillId="0" borderId="4" xfId="1" applyNumberFormat="1" applyFont="1" applyBorder="1" applyAlignment="1" applyProtection="1">
      <alignment vertical="center" wrapText="1" shrinkToFit="1"/>
      <protection locked="0"/>
    </xf>
    <xf numFmtId="0" fontId="7" fillId="0" borderId="62" xfId="0" applyFont="1" applyBorder="1" applyProtection="1">
      <alignment vertical="center"/>
      <protection locked="0"/>
    </xf>
    <xf numFmtId="0" fontId="7" fillId="0" borderId="63" xfId="0" applyFont="1" applyBorder="1" applyProtection="1">
      <alignment vertical="center"/>
      <protection locked="0"/>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28" xfId="0"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49" fontId="9" fillId="3" borderId="62" xfId="0" applyNumberFormat="1" applyFont="1" applyFill="1" applyBorder="1" applyAlignment="1">
      <alignment horizontal="center" vertical="center"/>
    </xf>
    <xf numFmtId="0" fontId="9" fillId="3" borderId="62" xfId="0" applyFont="1" applyFill="1" applyBorder="1" applyAlignment="1">
      <alignment horizontal="distributed" vertical="center"/>
    </xf>
    <xf numFmtId="0" fontId="9" fillId="3" borderId="34" xfId="0" applyFont="1" applyFill="1" applyBorder="1" applyAlignment="1">
      <alignment horizontal="distributed" vertical="center"/>
    </xf>
    <xf numFmtId="0" fontId="6" fillId="3" borderId="34" xfId="0" applyFont="1" applyFill="1" applyBorder="1" applyAlignment="1">
      <alignment horizontal="center" vertical="center"/>
    </xf>
    <xf numFmtId="0" fontId="14" fillId="3" borderId="28" xfId="0" applyFont="1" applyFill="1" applyBorder="1">
      <alignment vertical="center"/>
    </xf>
    <xf numFmtId="0" fontId="14" fillId="3" borderId="29" xfId="0" applyFont="1" applyFill="1" applyBorder="1">
      <alignment vertical="center"/>
    </xf>
    <xf numFmtId="177" fontId="7" fillId="0" borderId="27" xfId="0" applyNumberFormat="1" applyFont="1" applyBorder="1" applyProtection="1">
      <alignment vertical="center"/>
      <protection locked="0"/>
    </xf>
    <xf numFmtId="177" fontId="7" fillId="0" borderId="28" xfId="0" applyNumberFormat="1" applyFont="1" applyBorder="1" applyProtection="1">
      <alignment vertical="center"/>
      <protection locked="0"/>
    </xf>
    <xf numFmtId="177" fontId="7" fillId="0" borderId="29" xfId="0" applyNumberFormat="1" applyFont="1" applyBorder="1" applyProtection="1">
      <alignment vertical="center"/>
      <protection locked="0"/>
    </xf>
    <xf numFmtId="180" fontId="7" fillId="0" borderId="28" xfId="0" applyNumberFormat="1" applyFont="1" applyBorder="1" applyAlignment="1" applyProtection="1">
      <alignment horizontal="right" vertical="center" shrinkToFit="1"/>
      <protection locked="0"/>
    </xf>
    <xf numFmtId="180" fontId="7" fillId="0" borderId="36" xfId="0" applyNumberFormat="1" applyFont="1" applyBorder="1" applyAlignment="1" applyProtection="1">
      <alignment horizontal="right" vertical="center" shrinkToFit="1"/>
      <protection locked="0"/>
    </xf>
    <xf numFmtId="0" fontId="14" fillId="0" borderId="0" xfId="0" applyFont="1" applyAlignment="1">
      <alignment horizontal="right" vertical="top"/>
    </xf>
    <xf numFmtId="0" fontId="0" fillId="0" borderId="0" xfId="0">
      <alignment vertical="center"/>
    </xf>
    <xf numFmtId="0" fontId="6" fillId="3" borderId="1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0" xfId="0" applyFont="1" applyFill="1" applyBorder="1" applyAlignment="1">
      <alignment horizontal="center" vertical="center"/>
    </xf>
    <xf numFmtId="177" fontId="7" fillId="0" borderId="17" xfId="0" applyNumberFormat="1" applyFont="1" applyBorder="1" applyProtection="1">
      <alignment vertical="center"/>
      <protection locked="0"/>
    </xf>
    <xf numFmtId="177" fontId="7" fillId="0" borderId="5" xfId="0" applyNumberFormat="1" applyFont="1" applyBorder="1" applyProtection="1">
      <alignment vertical="center"/>
      <protection locked="0"/>
    </xf>
    <xf numFmtId="180" fontId="7" fillId="0" borderId="5" xfId="0" applyNumberFormat="1" applyFont="1" applyBorder="1" applyAlignment="1" applyProtection="1">
      <alignment horizontal="right" vertical="center" shrinkToFit="1"/>
      <protection locked="0"/>
    </xf>
    <xf numFmtId="180" fontId="7" fillId="0" borderId="18" xfId="0" applyNumberFormat="1" applyFont="1" applyBorder="1" applyAlignment="1" applyProtection="1">
      <alignment horizontal="right" vertical="center" shrinkToFit="1"/>
      <protection locked="0"/>
    </xf>
    <xf numFmtId="177" fontId="7" fillId="0" borderId="19" xfId="0" applyNumberFormat="1" applyFont="1" applyBorder="1" applyProtection="1">
      <alignment vertical="center"/>
      <protection locked="0"/>
    </xf>
    <xf numFmtId="177" fontId="7" fillId="0" borderId="15" xfId="0" applyNumberFormat="1" applyFont="1" applyBorder="1" applyProtection="1">
      <alignment vertical="center"/>
      <protection locked="0"/>
    </xf>
    <xf numFmtId="177" fontId="7" fillId="0" borderId="23" xfId="0" applyNumberFormat="1" applyFont="1" applyBorder="1" applyProtection="1">
      <alignment vertical="center"/>
      <protection locked="0"/>
    </xf>
    <xf numFmtId="0" fontId="6" fillId="3" borderId="4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7" fillId="0" borderId="24" xfId="0" applyFont="1" applyBorder="1" applyProtection="1">
      <alignment vertical="center"/>
      <protection locked="0"/>
    </xf>
    <xf numFmtId="0" fontId="7" fillId="0" borderId="42" xfId="0" applyFont="1" applyBorder="1" applyProtection="1">
      <alignment vertical="center"/>
      <protection locked="0"/>
    </xf>
    <xf numFmtId="0" fontId="7" fillId="0" borderId="37" xfId="0" applyFont="1" applyBorder="1" applyAlignment="1" applyProtection="1">
      <alignment vertical="center" shrinkToFit="1"/>
      <protection locked="0"/>
    </xf>
    <xf numFmtId="0" fontId="7" fillId="0" borderId="38" xfId="0" applyFont="1" applyBorder="1" applyAlignment="1" applyProtection="1">
      <alignment vertical="center" shrinkToFit="1"/>
      <protection locked="0"/>
    </xf>
    <xf numFmtId="0" fontId="7" fillId="0" borderId="39" xfId="0" applyFont="1" applyBorder="1" applyAlignment="1" applyProtection="1">
      <alignment vertical="center" shrinkToFit="1"/>
      <protection locked="0"/>
    </xf>
    <xf numFmtId="0" fontId="6" fillId="0" borderId="2" xfId="0" applyFont="1" applyBorder="1" applyAlignment="1">
      <alignment horizontal="center" vertical="center" shrinkToFit="1"/>
    </xf>
    <xf numFmtId="0" fontId="6" fillId="3" borderId="30" xfId="0" applyFont="1" applyFill="1" applyBorder="1" applyAlignment="1">
      <alignment horizontal="distributed" vertical="center"/>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4" xfId="0" applyFont="1" applyFill="1" applyBorder="1" applyAlignment="1">
      <alignment horizontal="distributed" vertical="center"/>
    </xf>
    <xf numFmtId="0" fontId="7" fillId="0" borderId="44"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6" fillId="3" borderId="31" xfId="0" applyFont="1" applyFill="1" applyBorder="1" applyAlignment="1">
      <alignment horizontal="distributed"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7" fillId="0" borderId="37" xfId="0" applyNumberFormat="1" applyFont="1" applyBorder="1" applyAlignment="1" applyProtection="1">
      <alignment vertical="center" shrinkToFit="1"/>
      <protection locked="0"/>
    </xf>
    <xf numFmtId="49" fontId="7" fillId="0" borderId="38" xfId="0" applyNumberFormat="1" applyFont="1" applyBorder="1" applyAlignment="1" applyProtection="1">
      <alignment vertical="center" shrinkToFit="1"/>
      <protection locked="0"/>
    </xf>
    <xf numFmtId="49" fontId="7" fillId="0" borderId="41" xfId="0" applyNumberFormat="1"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0" fontId="7" fillId="0" borderId="42"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43" xfId="0" applyFont="1" applyBorder="1" applyAlignment="1" applyProtection="1">
      <alignment vertical="center" shrinkToFit="1"/>
      <protection locked="0"/>
    </xf>
    <xf numFmtId="0" fontId="6" fillId="2" borderId="44" xfId="0" applyFont="1" applyFill="1" applyBorder="1" applyAlignment="1">
      <alignment horizontal="center" vertical="center"/>
    </xf>
    <xf numFmtId="0" fontId="14" fillId="2" borderId="5" xfId="0" applyFont="1" applyFill="1" applyBorder="1">
      <alignment vertical="center"/>
    </xf>
    <xf numFmtId="0" fontId="14" fillId="2" borderId="19" xfId="0" applyFont="1" applyFill="1" applyBorder="1">
      <alignment vertical="center"/>
    </xf>
    <xf numFmtId="0" fontId="7" fillId="0" borderId="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0" xfId="0" applyFont="1" applyBorder="1" applyAlignment="1" applyProtection="1">
      <alignment horizontal="left" vertical="center" shrinkToFit="1"/>
      <protection locked="0"/>
    </xf>
    <xf numFmtId="0" fontId="7" fillId="0" borderId="21" xfId="0" applyFont="1" applyBorder="1" applyAlignment="1" applyProtection="1">
      <alignment horizontal="left" vertical="center" shrinkToFit="1"/>
      <protection locked="0"/>
    </xf>
    <xf numFmtId="0" fontId="6" fillId="3" borderId="44" xfId="0" applyFont="1" applyFill="1" applyBorder="1" applyAlignment="1">
      <alignment horizontal="center" vertical="center"/>
    </xf>
    <xf numFmtId="0" fontId="14" fillId="3" borderId="5" xfId="0" applyFont="1" applyFill="1" applyBorder="1">
      <alignment vertical="center"/>
    </xf>
    <xf numFmtId="0" fontId="14" fillId="3" borderId="19" xfId="0" applyFont="1" applyFill="1" applyBorder="1">
      <alignment vertical="center"/>
    </xf>
    <xf numFmtId="0" fontId="9" fillId="3" borderId="24" xfId="0" applyFont="1" applyFill="1" applyBorder="1" applyAlignment="1">
      <alignment horizontal="distributed" vertical="center"/>
    </xf>
    <xf numFmtId="0" fontId="9" fillId="3" borderId="44" xfId="0" applyFont="1" applyFill="1" applyBorder="1" applyAlignment="1">
      <alignment horizontal="distributed" vertical="center"/>
    </xf>
    <xf numFmtId="0" fontId="7" fillId="0" borderId="16"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6" fillId="3" borderId="45" xfId="0" applyFont="1" applyFill="1" applyBorder="1" applyAlignment="1">
      <alignment horizontal="center" vertical="center"/>
    </xf>
    <xf numFmtId="0" fontId="6" fillId="3" borderId="0" xfId="0" applyFont="1" applyFill="1" applyAlignment="1">
      <alignment horizontal="center" vertical="center"/>
    </xf>
    <xf numFmtId="0" fontId="6" fillId="3" borderId="46" xfId="0" applyFont="1" applyFill="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46" xfId="0" applyFont="1" applyBorder="1" applyAlignment="1" applyProtection="1">
      <alignment horizontal="center" vertical="center"/>
      <protection locked="0"/>
    </xf>
    <xf numFmtId="38" fontId="7" fillId="0" borderId="47" xfId="1" applyFont="1" applyBorder="1" applyAlignment="1" applyProtection="1">
      <alignment horizontal="center" vertical="center"/>
      <protection locked="0"/>
    </xf>
    <xf numFmtId="38" fontId="7" fillId="0" borderId="48" xfId="1" applyFont="1" applyBorder="1" applyAlignment="1" applyProtection="1">
      <alignment horizontal="center" vertical="center"/>
      <protection locked="0"/>
    </xf>
    <xf numFmtId="38" fontId="7" fillId="0" borderId="49" xfId="1" applyFont="1" applyBorder="1" applyAlignment="1" applyProtection="1">
      <alignment horizontal="center" vertical="center"/>
      <protection locked="0"/>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50" xfId="0" applyFont="1" applyFill="1" applyBorder="1" applyAlignment="1">
      <alignment horizontal="center" vertical="center"/>
    </xf>
    <xf numFmtId="38" fontId="7" fillId="0" borderId="45" xfId="1"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protection locked="0"/>
    </xf>
    <xf numFmtId="38" fontId="7" fillId="0" borderId="51" xfId="1" applyFont="1" applyFill="1" applyBorder="1" applyAlignment="1" applyProtection="1">
      <alignment horizontal="center" vertical="center"/>
      <protection locked="0"/>
    </xf>
    <xf numFmtId="0" fontId="7" fillId="0" borderId="28" xfId="0" applyFont="1" applyBorder="1" applyProtection="1">
      <alignment vertical="center"/>
      <protection locked="0"/>
    </xf>
    <xf numFmtId="179" fontId="7" fillId="0" borderId="8" xfId="0" applyNumberFormat="1" applyFont="1" applyBorder="1" applyAlignment="1" applyProtection="1">
      <alignment horizontal="center" vertical="center"/>
      <protection locked="0"/>
    </xf>
    <xf numFmtId="179" fontId="7" fillId="0" borderId="10" xfId="0" applyNumberFormat="1" applyFont="1" applyBorder="1" applyAlignment="1" applyProtection="1">
      <alignment horizontal="center" vertical="center"/>
      <protection locked="0"/>
    </xf>
    <xf numFmtId="0" fontId="6" fillId="3" borderId="1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28" xfId="0" applyFont="1" applyBorder="1">
      <alignment vertical="center"/>
    </xf>
    <xf numFmtId="0" fontId="9" fillId="3" borderId="11"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1" xfId="0" applyFont="1" applyFill="1" applyBorder="1" applyAlignment="1">
      <alignment horizontal="center" vertical="center"/>
    </xf>
    <xf numFmtId="49" fontId="9" fillId="3" borderId="13" xfId="0" applyNumberFormat="1" applyFont="1" applyFill="1" applyBorder="1" applyAlignment="1">
      <alignment horizontal="center" vertical="center"/>
    </xf>
    <xf numFmtId="49" fontId="9" fillId="3" borderId="24" xfId="0" applyNumberFormat="1" applyFont="1" applyFill="1" applyBorder="1" applyAlignment="1">
      <alignment horizontal="center" vertical="center"/>
    </xf>
    <xf numFmtId="177" fontId="7" fillId="0" borderId="25" xfId="0" applyNumberFormat="1" applyFont="1" applyBorder="1" applyProtection="1">
      <alignment vertical="center"/>
      <protection locked="0"/>
    </xf>
    <xf numFmtId="177" fontId="7" fillId="0" borderId="8" xfId="0" applyNumberFormat="1" applyFont="1" applyBorder="1" applyProtection="1">
      <alignment vertical="center"/>
      <protection locked="0"/>
    </xf>
    <xf numFmtId="177" fontId="7" fillId="0" borderId="9" xfId="0" applyNumberFormat="1" applyFont="1" applyBorder="1" applyProtection="1">
      <alignment vertical="center"/>
      <protection locked="0"/>
    </xf>
    <xf numFmtId="0" fontId="9" fillId="3" borderId="2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6" fillId="3" borderId="5" xfId="0" applyFont="1" applyFill="1" applyBorder="1" applyAlignment="1">
      <alignment horizontal="center" vertical="center" wrapText="1"/>
    </xf>
    <xf numFmtId="49" fontId="9" fillId="3" borderId="11" xfId="0" applyNumberFormat="1" applyFont="1" applyFill="1" applyBorder="1" applyAlignment="1">
      <alignment horizontal="center" vertical="center"/>
    </xf>
    <xf numFmtId="49" fontId="9" fillId="3" borderId="31" xfId="0" applyNumberFormat="1" applyFont="1" applyFill="1" applyBorder="1" applyAlignment="1">
      <alignment horizontal="center" vertical="center"/>
    </xf>
    <xf numFmtId="0" fontId="9" fillId="3" borderId="31" xfId="0" applyFont="1" applyFill="1" applyBorder="1" applyAlignment="1">
      <alignment horizontal="distributed" vertical="center"/>
    </xf>
    <xf numFmtId="0" fontId="9" fillId="3" borderId="15" xfId="0" applyFont="1" applyFill="1" applyBorder="1" applyAlignment="1">
      <alignment horizontal="distributed" vertical="center"/>
    </xf>
    <xf numFmtId="0" fontId="7" fillId="0" borderId="30" xfId="0" applyFont="1" applyBorder="1" applyAlignment="1" applyProtection="1">
      <alignment vertical="center" shrinkToFit="1"/>
      <protection locked="0"/>
    </xf>
    <xf numFmtId="0" fontId="7" fillId="0" borderId="40" xfId="0" applyFont="1" applyBorder="1" applyAlignment="1" applyProtection="1">
      <alignment vertical="center" shrinkToFit="1"/>
      <protection locked="0"/>
    </xf>
    <xf numFmtId="0" fontId="6" fillId="3" borderId="26" xfId="0" applyFont="1" applyFill="1" applyBorder="1" applyAlignment="1">
      <alignment horizontal="distributed" vertical="center" wrapText="1"/>
    </xf>
    <xf numFmtId="0" fontId="14" fillId="0" borderId="6" xfId="0"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52" xfId="0" applyFont="1" applyBorder="1" applyAlignment="1">
      <alignment horizontal="distributed" vertical="center" wrapText="1"/>
    </xf>
    <xf numFmtId="0" fontId="14" fillId="0" borderId="0" xfId="0" applyFont="1" applyAlignment="1">
      <alignment horizontal="distributed" vertical="center" wrapText="1"/>
    </xf>
    <xf numFmtId="0" fontId="14" fillId="0" borderId="46"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36" xfId="0" applyFont="1" applyBorder="1" applyAlignment="1">
      <alignment horizontal="distributed" vertical="center" wrapText="1"/>
    </xf>
    <xf numFmtId="0" fontId="9" fillId="3" borderId="20"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5" xfId="0" applyFont="1" applyFill="1" applyBorder="1" applyAlignment="1">
      <alignment horizontal="distributed" vertical="center" indent="5"/>
    </xf>
    <xf numFmtId="0" fontId="9" fillId="3" borderId="8" xfId="0" applyFont="1" applyFill="1" applyBorder="1" applyAlignment="1">
      <alignment horizontal="distributed" vertical="center" indent="5"/>
    </xf>
    <xf numFmtId="0" fontId="9" fillId="3" borderId="9" xfId="0" applyFont="1" applyFill="1" applyBorder="1" applyAlignment="1">
      <alignment horizontal="distributed" vertical="center" indent="5"/>
    </xf>
    <xf numFmtId="0" fontId="8" fillId="0" borderId="0" xfId="0" applyFont="1" applyAlignment="1">
      <alignment horizontal="center" vertical="center"/>
    </xf>
    <xf numFmtId="0" fontId="14" fillId="3" borderId="8" xfId="0" applyFont="1" applyFill="1" applyBorder="1">
      <alignment vertical="center"/>
    </xf>
    <xf numFmtId="0" fontId="14" fillId="3" borderId="9" xfId="0" applyFont="1" applyFill="1" applyBorder="1">
      <alignment vertical="center"/>
    </xf>
    <xf numFmtId="0" fontId="6" fillId="3" borderId="8"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4" fillId="3" borderId="6" xfId="0" applyFont="1" applyFill="1" applyBorder="1">
      <alignment vertical="center"/>
    </xf>
    <xf numFmtId="0" fontId="14" fillId="3" borderId="7" xfId="0" applyFont="1" applyFill="1" applyBorder="1">
      <alignment vertical="center"/>
    </xf>
    <xf numFmtId="0" fontId="14" fillId="3" borderId="34" xfId="0" applyFont="1" applyFill="1" applyBorder="1">
      <alignment vertical="center"/>
    </xf>
    <xf numFmtId="178" fontId="7" fillId="0" borderId="5" xfId="0" applyNumberFormat="1" applyFont="1" applyBorder="1" applyAlignment="1" applyProtection="1">
      <alignment horizontal="right" vertical="center" shrinkToFit="1"/>
      <protection locked="0"/>
    </xf>
    <xf numFmtId="49" fontId="7" fillId="0" borderId="5" xfId="0" applyNumberFormat="1" applyFont="1" applyBorder="1" applyAlignment="1" applyProtection="1">
      <alignment vertical="center" shrinkToFit="1"/>
      <protection locked="0"/>
    </xf>
    <xf numFmtId="0" fontId="6" fillId="3" borderId="2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4" fillId="0" borderId="28" xfId="0" applyFont="1" applyBorder="1">
      <alignment vertical="center"/>
    </xf>
    <xf numFmtId="180" fontId="7" fillId="0" borderId="8" xfId="0" applyNumberFormat="1" applyFont="1" applyBorder="1" applyAlignment="1" applyProtection="1">
      <alignment horizontal="right" vertical="center" shrinkToFit="1"/>
      <protection locked="0"/>
    </xf>
    <xf numFmtId="180" fontId="7" fillId="0" borderId="23" xfId="0" applyNumberFormat="1" applyFont="1" applyBorder="1" applyAlignment="1" applyProtection="1">
      <alignment horizontal="right" vertical="center" shrinkToFit="1"/>
      <protection locked="0"/>
    </xf>
    <xf numFmtId="0" fontId="10"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3" borderId="11" xfId="0" applyFont="1" applyFill="1" applyBorder="1" applyAlignment="1">
      <alignment horizontal="distributed" vertical="center"/>
    </xf>
    <xf numFmtId="0" fontId="6" fillId="3" borderId="15" xfId="0" applyFont="1" applyFill="1" applyBorder="1" applyAlignment="1">
      <alignment horizontal="distributed" vertical="center"/>
    </xf>
    <xf numFmtId="0" fontId="7" fillId="0" borderId="15"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6" fillId="3" borderId="14" xfId="0" applyFont="1" applyFill="1" applyBorder="1" applyAlignment="1">
      <alignment horizontal="distributed" vertical="center"/>
    </xf>
    <xf numFmtId="0" fontId="6" fillId="3" borderId="32" xfId="0" applyFont="1" applyFill="1" applyBorder="1" applyAlignment="1">
      <alignment horizontal="distributed" vertical="center"/>
    </xf>
    <xf numFmtId="0" fontId="6" fillId="3" borderId="16" xfId="0" applyFont="1" applyFill="1" applyBorder="1" applyAlignment="1">
      <alignment horizontal="distributed" vertical="center"/>
    </xf>
    <xf numFmtId="0" fontId="10" fillId="0" borderId="16"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4" fillId="0" borderId="15" xfId="0" applyFont="1" applyBorder="1" applyProtection="1">
      <alignment vertical="center"/>
      <protection locked="0"/>
    </xf>
    <xf numFmtId="0" fontId="14" fillId="0" borderId="8" xfId="0" applyFont="1" applyBorder="1" applyProtection="1">
      <alignment vertical="center"/>
      <protection locked="0"/>
    </xf>
    <xf numFmtId="0" fontId="14" fillId="0" borderId="23" xfId="0" applyFont="1" applyBorder="1" applyProtection="1">
      <alignment vertical="center"/>
      <protection locked="0"/>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3" xfId="0" applyFont="1" applyFill="1" applyBorder="1" applyAlignment="1">
      <alignment horizontal="distributed" vertical="center"/>
    </xf>
    <xf numFmtId="0" fontId="6" fillId="0" borderId="4" xfId="0" applyFont="1" applyBorder="1" applyAlignment="1">
      <alignment horizontal="center" vertical="center"/>
    </xf>
    <xf numFmtId="0" fontId="12" fillId="0" borderId="16" xfId="0" applyFont="1" applyBorder="1" applyAlignment="1" applyProtection="1">
      <alignment horizontal="right" vertical="center"/>
      <protection locked="0"/>
    </xf>
    <xf numFmtId="0" fontId="12" fillId="0" borderId="10" xfId="0" applyFont="1" applyBorder="1" applyAlignment="1" applyProtection="1">
      <alignment horizontal="right" vertical="center"/>
      <protection locked="0"/>
    </xf>
    <xf numFmtId="0" fontId="12" fillId="0" borderId="24" xfId="0" applyFont="1" applyBorder="1" applyAlignment="1" applyProtection="1">
      <alignment vertical="center" shrinkToFit="1"/>
      <protection locked="0"/>
    </xf>
    <xf numFmtId="0" fontId="12" fillId="0" borderId="42" xfId="0" applyFont="1" applyBorder="1" applyAlignment="1" applyProtection="1">
      <alignment vertical="center" shrinkToFit="1"/>
      <protection locked="0"/>
    </xf>
    <xf numFmtId="0" fontId="13" fillId="0" borderId="15" xfId="0" applyFont="1" applyBorder="1" applyProtection="1">
      <alignment vertical="center"/>
      <protection locked="0"/>
    </xf>
    <xf numFmtId="0" fontId="13" fillId="0" borderId="8" xfId="0" applyFont="1" applyBorder="1" applyProtection="1">
      <alignment vertical="center"/>
      <protection locked="0"/>
    </xf>
    <xf numFmtId="0" fontId="13" fillId="0" borderId="23" xfId="0" applyFont="1" applyBorder="1" applyProtection="1">
      <alignment vertical="center"/>
      <protection locked="0"/>
    </xf>
    <xf numFmtId="0" fontId="12" fillId="0" borderId="10" xfId="0" applyFont="1" applyBorder="1" applyAlignment="1" applyProtection="1">
      <alignment horizontal="left" vertical="center" shrinkToFit="1"/>
      <protection locked="0"/>
    </xf>
    <xf numFmtId="0" fontId="12" fillId="0" borderId="21" xfId="0" applyFont="1" applyBorder="1" applyAlignment="1" applyProtection="1">
      <alignment horizontal="left" vertical="center" shrinkToFit="1"/>
      <protection locked="0"/>
    </xf>
    <xf numFmtId="0" fontId="12" fillId="0" borderId="4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6" fillId="3" borderId="11" xfId="0" applyFont="1" applyFill="1" applyBorder="1" applyAlignment="1">
      <alignment horizontal="distributed" vertical="center" wrapText="1"/>
    </xf>
    <xf numFmtId="0" fontId="6" fillId="3" borderId="31" xfId="0" applyFont="1" applyFill="1" applyBorder="1" applyAlignment="1">
      <alignment horizontal="distributed" vertical="center" wrapText="1"/>
    </xf>
    <xf numFmtId="0" fontId="6" fillId="3" borderId="58" xfId="0" applyFont="1" applyFill="1" applyBorder="1" applyAlignment="1">
      <alignment horizontal="distributed" vertical="center" wrapText="1"/>
    </xf>
    <xf numFmtId="0" fontId="6" fillId="3" borderId="30"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0" fontId="6" fillId="3" borderId="14" xfId="0" applyFont="1" applyFill="1" applyBorder="1" applyAlignment="1">
      <alignment horizontal="distributed" vertical="center" wrapText="1"/>
    </xf>
    <xf numFmtId="0" fontId="6" fillId="3" borderId="32" xfId="0" applyFont="1" applyFill="1" applyBorder="1" applyAlignment="1">
      <alignment horizontal="distributed" vertical="center" wrapText="1"/>
    </xf>
    <xf numFmtId="0" fontId="6" fillId="3" borderId="59" xfId="0" applyFont="1" applyFill="1" applyBorder="1" applyAlignment="1">
      <alignment horizontal="distributed" vertical="center"/>
    </xf>
    <xf numFmtId="0" fontId="12" fillId="0" borderId="30" xfId="0" applyFont="1" applyBorder="1" applyAlignment="1" applyProtection="1">
      <alignment vertical="center" shrinkToFit="1"/>
      <protection locked="0"/>
    </xf>
    <xf numFmtId="0" fontId="12" fillId="0" borderId="40" xfId="0" applyFont="1" applyBorder="1" applyAlignment="1" applyProtection="1">
      <alignment vertical="center" shrinkToFit="1"/>
      <protection locked="0"/>
    </xf>
    <xf numFmtId="0" fontId="12" fillId="0" borderId="37" xfId="0" applyFont="1" applyBorder="1" applyAlignment="1" applyProtection="1">
      <alignment vertical="center" shrinkToFit="1"/>
      <protection locked="0"/>
    </xf>
    <xf numFmtId="0" fontId="12" fillId="0" borderId="38" xfId="0" applyFont="1" applyBorder="1" applyAlignment="1" applyProtection="1">
      <alignment vertical="center" shrinkToFit="1"/>
      <protection locked="0"/>
    </xf>
    <xf numFmtId="0" fontId="12" fillId="0" borderId="39" xfId="0" applyFont="1" applyBorder="1" applyAlignment="1" applyProtection="1">
      <alignment vertical="center" shrinkToFit="1"/>
      <protection locked="0"/>
    </xf>
    <xf numFmtId="49" fontId="12" fillId="0" borderId="37" xfId="0" applyNumberFormat="1" applyFont="1" applyBorder="1" applyAlignment="1" applyProtection="1">
      <alignment vertical="center" shrinkToFit="1"/>
      <protection locked="0"/>
    </xf>
    <xf numFmtId="49" fontId="12" fillId="0" borderId="38" xfId="0" applyNumberFormat="1" applyFont="1" applyBorder="1" applyAlignment="1" applyProtection="1">
      <alignment vertical="center" shrinkToFit="1"/>
      <protection locked="0"/>
    </xf>
    <xf numFmtId="49" fontId="12" fillId="0" borderId="41" xfId="0" applyNumberFormat="1" applyFont="1" applyBorder="1" applyAlignment="1" applyProtection="1">
      <alignment vertical="center" shrinkToFit="1"/>
      <protection locked="0"/>
    </xf>
    <xf numFmtId="0" fontId="12" fillId="0" borderId="44"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18" xfId="0" applyFont="1" applyBorder="1" applyAlignment="1" applyProtection="1">
      <alignment vertical="center" shrinkToFit="1"/>
      <protection locked="0"/>
    </xf>
    <xf numFmtId="0" fontId="12" fillId="0" borderId="6"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179" fontId="12" fillId="0" borderId="8" xfId="0" applyNumberFormat="1" applyFont="1" applyBorder="1" applyAlignment="1" applyProtection="1">
      <alignment horizontal="center" vertical="center"/>
      <protection locked="0"/>
    </xf>
    <xf numFmtId="179" fontId="12" fillId="0" borderId="10" xfId="0" applyNumberFormat="1" applyFont="1" applyBorder="1" applyAlignment="1" applyProtection="1">
      <alignment horizontal="center" vertical="center"/>
      <protection locked="0"/>
    </xf>
    <xf numFmtId="0" fontId="12" fillId="0" borderId="28" xfId="0" applyFont="1" applyBorder="1" applyProtection="1">
      <alignment vertical="center"/>
      <protection locked="0"/>
    </xf>
    <xf numFmtId="180" fontId="12" fillId="0" borderId="8" xfId="0" applyNumberFormat="1" applyFont="1" applyBorder="1" applyAlignment="1" applyProtection="1">
      <alignment horizontal="right" vertical="center" shrinkToFit="1"/>
      <protection locked="0"/>
    </xf>
    <xf numFmtId="180" fontId="12" fillId="0" borderId="23" xfId="0" applyNumberFormat="1" applyFont="1" applyBorder="1" applyAlignment="1" applyProtection="1">
      <alignment horizontal="right" vertical="center" shrinkToFit="1"/>
      <protection locked="0"/>
    </xf>
    <xf numFmtId="177" fontId="12" fillId="0" borderId="15" xfId="0" applyNumberFormat="1" applyFont="1" applyBorder="1" applyProtection="1">
      <alignment vertical="center"/>
      <protection locked="0"/>
    </xf>
    <xf numFmtId="177" fontId="12" fillId="0" borderId="23" xfId="0" applyNumberFormat="1" applyFont="1" applyBorder="1" applyProtection="1">
      <alignment vertical="center"/>
      <protection locked="0"/>
    </xf>
    <xf numFmtId="177" fontId="12" fillId="0" borderId="25" xfId="0" applyNumberFormat="1" applyFont="1" applyBorder="1" applyProtection="1">
      <alignment vertical="center"/>
      <protection locked="0"/>
    </xf>
    <xf numFmtId="177" fontId="12" fillId="0" borderId="8" xfId="0" applyNumberFormat="1" applyFont="1" applyBorder="1" applyProtection="1">
      <alignment vertical="center"/>
      <protection locked="0"/>
    </xf>
    <xf numFmtId="177" fontId="12" fillId="0" borderId="17" xfId="0" applyNumberFormat="1" applyFont="1" applyBorder="1" applyProtection="1">
      <alignment vertical="center"/>
      <protection locked="0"/>
    </xf>
    <xf numFmtId="177" fontId="12" fillId="0" borderId="5" xfId="0" applyNumberFormat="1" applyFont="1" applyBorder="1" applyProtection="1">
      <alignment vertical="center"/>
      <protection locked="0"/>
    </xf>
    <xf numFmtId="177" fontId="12" fillId="0" borderId="19" xfId="0" applyNumberFormat="1" applyFont="1" applyBorder="1" applyProtection="1">
      <alignment vertical="center"/>
      <protection locked="0"/>
    </xf>
    <xf numFmtId="0" fontId="12" fillId="0" borderId="24" xfId="0" applyFont="1" applyBorder="1" applyProtection="1">
      <alignment vertical="center"/>
      <protection locked="0"/>
    </xf>
    <xf numFmtId="0" fontId="12" fillId="0" borderId="42" xfId="0" applyFont="1" applyBorder="1" applyProtection="1">
      <alignment vertical="center"/>
      <protection locked="0"/>
    </xf>
    <xf numFmtId="177" fontId="12" fillId="0" borderId="9" xfId="0" applyNumberFormat="1" applyFont="1" applyBorder="1" applyProtection="1">
      <alignment vertical="center"/>
      <protection locked="0"/>
    </xf>
    <xf numFmtId="180" fontId="12" fillId="0" borderId="5" xfId="0" applyNumberFormat="1" applyFont="1" applyBorder="1" applyAlignment="1" applyProtection="1">
      <alignment horizontal="right" vertical="center" shrinkToFit="1"/>
      <protection locked="0"/>
    </xf>
    <xf numFmtId="180" fontId="12" fillId="0" borderId="18" xfId="0" applyNumberFormat="1" applyFont="1" applyBorder="1" applyAlignment="1" applyProtection="1">
      <alignment horizontal="right" vertical="center" shrinkToFit="1"/>
      <protection locked="0"/>
    </xf>
    <xf numFmtId="0" fontId="6" fillId="3" borderId="10" xfId="0"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49" fontId="9" fillId="3" borderId="32" xfId="0" applyNumberFormat="1" applyFont="1" applyFill="1" applyBorder="1" applyAlignment="1">
      <alignment horizontal="center" vertical="center"/>
    </xf>
    <xf numFmtId="0" fontId="9" fillId="3" borderId="32" xfId="0" applyFont="1" applyFill="1" applyBorder="1" applyAlignment="1">
      <alignment horizontal="distributed" vertical="center"/>
    </xf>
    <xf numFmtId="0" fontId="9" fillId="3" borderId="16" xfId="0" applyFont="1" applyFill="1" applyBorder="1" applyAlignment="1">
      <alignment horizontal="distributed" vertical="center"/>
    </xf>
    <xf numFmtId="0" fontId="12" fillId="0" borderId="32" xfId="0" applyFont="1" applyBorder="1" applyProtection="1">
      <alignment vertical="center"/>
      <protection locked="0"/>
    </xf>
    <xf numFmtId="0" fontId="12" fillId="0" borderId="53" xfId="0" applyFont="1" applyBorder="1" applyProtection="1">
      <alignment vertical="center"/>
      <protection locked="0"/>
    </xf>
    <xf numFmtId="0" fontId="14" fillId="3" borderId="10" xfId="0" applyFont="1" applyFill="1" applyBorder="1">
      <alignment vertical="center"/>
    </xf>
    <xf numFmtId="0" fontId="14" fillId="3" borderId="21" xfId="0" applyFont="1" applyFill="1" applyBorder="1">
      <alignment vertical="center"/>
    </xf>
    <xf numFmtId="177" fontId="12" fillId="0" borderId="20" xfId="0" applyNumberFormat="1" applyFont="1" applyBorder="1" applyProtection="1">
      <alignment vertical="center"/>
      <protection locked="0"/>
    </xf>
    <xf numFmtId="177" fontId="12" fillId="0" borderId="10" xfId="0" applyNumberFormat="1" applyFont="1" applyBorder="1" applyProtection="1">
      <alignment vertical="center"/>
      <protection locked="0"/>
    </xf>
    <xf numFmtId="177" fontId="12" fillId="0" borderId="21" xfId="0" applyNumberFormat="1" applyFont="1" applyBorder="1" applyProtection="1">
      <alignment vertical="center"/>
      <protection locked="0"/>
    </xf>
    <xf numFmtId="180" fontId="12" fillId="0" borderId="10" xfId="0" applyNumberFormat="1" applyFont="1" applyBorder="1" applyAlignment="1" applyProtection="1">
      <alignment horizontal="right" vertical="center" shrinkToFit="1"/>
      <protection locked="0"/>
    </xf>
    <xf numFmtId="180" fontId="12" fillId="0" borderId="22" xfId="0" applyNumberFormat="1" applyFont="1" applyBorder="1" applyAlignment="1" applyProtection="1">
      <alignment horizontal="right" vertical="center" shrinkToFit="1"/>
      <protection locked="0"/>
    </xf>
    <xf numFmtId="178" fontId="12" fillId="0" borderId="5" xfId="0" applyNumberFormat="1" applyFont="1" applyBorder="1" applyAlignment="1" applyProtection="1">
      <alignment horizontal="right" vertical="center" shrinkToFit="1"/>
      <protection locked="0"/>
    </xf>
    <xf numFmtId="49" fontId="12" fillId="0" borderId="5" xfId="0" applyNumberFormat="1" applyFont="1" applyBorder="1" applyAlignment="1" applyProtection="1">
      <alignment vertical="center" shrinkToFit="1"/>
      <protection locked="0"/>
    </xf>
    <xf numFmtId="38" fontId="12" fillId="0" borderId="47" xfId="1" applyFont="1" applyBorder="1" applyAlignment="1" applyProtection="1">
      <alignment horizontal="center" vertical="center"/>
      <protection locked="0"/>
    </xf>
    <xf numFmtId="38" fontId="12" fillId="0" borderId="48" xfId="1" applyFont="1" applyBorder="1" applyAlignment="1" applyProtection="1">
      <alignment horizontal="center" vertical="center"/>
      <protection locked="0"/>
    </xf>
    <xf numFmtId="38" fontId="12" fillId="0" borderId="49" xfId="1" applyFont="1" applyBorder="1" applyAlignment="1" applyProtection="1">
      <alignment horizontal="center" vertical="center"/>
      <protection locked="0"/>
    </xf>
    <xf numFmtId="0" fontId="12" fillId="0" borderId="31" xfId="0" applyFont="1" applyBorder="1" applyAlignment="1" applyProtection="1">
      <alignment vertical="center" shrinkToFit="1"/>
      <protection locked="0"/>
    </xf>
    <xf numFmtId="38" fontId="12" fillId="0" borderId="45" xfId="1" applyFont="1" applyFill="1" applyBorder="1" applyAlignment="1" applyProtection="1">
      <alignment horizontal="center" vertical="center"/>
      <protection locked="0"/>
    </xf>
    <xf numFmtId="38" fontId="12" fillId="0" borderId="0" xfId="1" applyFont="1" applyFill="1" applyBorder="1" applyAlignment="1" applyProtection="1">
      <alignment horizontal="center" vertical="center"/>
      <protection locked="0"/>
    </xf>
    <xf numFmtId="38" fontId="12" fillId="0" borderId="51" xfId="1" applyFont="1" applyFill="1" applyBorder="1" applyAlignment="1" applyProtection="1">
      <alignment horizontal="center" vertical="center"/>
      <protection locked="0"/>
    </xf>
    <xf numFmtId="0" fontId="11" fillId="4" borderId="55" xfId="0" applyFont="1" applyFill="1" applyBorder="1" applyAlignment="1">
      <alignment horizontal="center" vertical="center"/>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176" fontId="3" fillId="2" borderId="26" xfId="0" applyNumberFormat="1"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176" fontId="3" fillId="2" borderId="27" xfId="0" applyNumberFormat="1" applyFont="1" applyFill="1" applyBorder="1" applyAlignment="1">
      <alignment horizontal="center" vertical="center" wrapText="1"/>
    </xf>
    <xf numFmtId="176" fontId="3" fillId="2" borderId="29" xfId="0" applyNumberFormat="1"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47625</xdr:colOff>
      <xdr:row>13</xdr:row>
      <xdr:rowOff>19050</xdr:rowOff>
    </xdr:from>
    <xdr:to>
      <xdr:col>31</xdr:col>
      <xdr:colOff>180975</xdr:colOff>
      <xdr:row>18</xdr:row>
      <xdr:rowOff>257175</xdr:rowOff>
    </xdr:to>
    <xdr:sp macro="" textlink="">
      <xdr:nvSpPr>
        <xdr:cNvPr id="3099" name="AutoShape 3">
          <a:extLst>
            <a:ext uri="{FF2B5EF4-FFF2-40B4-BE49-F238E27FC236}">
              <a16:creationId xmlns:a16="http://schemas.microsoft.com/office/drawing/2014/main" id="{796E7114-5AA6-4FD8-BFD7-00912D3C0F7F}"/>
            </a:ext>
          </a:extLst>
        </xdr:cNvPr>
        <xdr:cNvSpPr>
          <a:spLocks/>
        </xdr:cNvSpPr>
      </xdr:nvSpPr>
      <xdr:spPr bwMode="auto">
        <a:xfrm>
          <a:off x="8905875" y="3733800"/>
          <a:ext cx="133350" cy="1619250"/>
        </a:xfrm>
        <a:prstGeom prst="rightBrace">
          <a:avLst>
            <a:gd name="adj1" fmla="val 10119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31</xdr:col>
      <xdr:colOff>232964</xdr:colOff>
      <xdr:row>15</xdr:row>
      <xdr:rowOff>201124</xdr:rowOff>
    </xdr:from>
    <xdr:ext cx="2642019" cy="229896"/>
    <xdr:sp macro="" textlink="">
      <xdr:nvSpPr>
        <xdr:cNvPr id="3076" name="Text Box 4">
          <a:extLst>
            <a:ext uri="{FF2B5EF4-FFF2-40B4-BE49-F238E27FC236}">
              <a16:creationId xmlns:a16="http://schemas.microsoft.com/office/drawing/2014/main" id="{54173984-A390-4FB8-8472-82E8623BDB55}"/>
            </a:ext>
          </a:extLst>
        </xdr:cNvPr>
        <xdr:cNvSpPr txBox="1">
          <a:spLocks noChangeArrowheads="1"/>
        </xdr:cNvSpPr>
      </xdr:nvSpPr>
      <xdr:spPr bwMode="auto">
        <a:xfrm>
          <a:off x="9091214" y="4427843"/>
          <a:ext cx="262334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「委任なし」を選んだ場合は空欄となります。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10</xdr:col>
      <xdr:colOff>0</xdr:colOff>
      <xdr:row>5</xdr:row>
      <xdr:rowOff>0</xdr:rowOff>
    </xdr:to>
    <xdr:sp macro="" textlink="">
      <xdr:nvSpPr>
        <xdr:cNvPr id="1025" name="Text Box 1">
          <a:extLst>
            <a:ext uri="{FF2B5EF4-FFF2-40B4-BE49-F238E27FC236}">
              <a16:creationId xmlns:a16="http://schemas.microsoft.com/office/drawing/2014/main" id="{56C9E9E7-87D9-4689-A422-E342D1408C99}"/>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26" name="Text Box 2">
          <a:extLst>
            <a:ext uri="{FF2B5EF4-FFF2-40B4-BE49-F238E27FC236}">
              <a16:creationId xmlns:a16="http://schemas.microsoft.com/office/drawing/2014/main" id="{67FB3566-70EA-493F-AFF7-601054C08C89}"/>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27" name="Text Box 3">
          <a:extLst>
            <a:ext uri="{FF2B5EF4-FFF2-40B4-BE49-F238E27FC236}">
              <a16:creationId xmlns:a16="http://schemas.microsoft.com/office/drawing/2014/main" id="{323F85FD-F376-422E-911D-37F3F777458F}"/>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28" name="Text Box 4">
          <a:extLst>
            <a:ext uri="{FF2B5EF4-FFF2-40B4-BE49-F238E27FC236}">
              <a16:creationId xmlns:a16="http://schemas.microsoft.com/office/drawing/2014/main" id="{B9B0518D-C127-46D7-A45E-3D5E3BB21D9C}"/>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29" name="Text Box 5">
          <a:extLst>
            <a:ext uri="{FF2B5EF4-FFF2-40B4-BE49-F238E27FC236}">
              <a16:creationId xmlns:a16="http://schemas.microsoft.com/office/drawing/2014/main" id="{A02929E7-EDAC-4001-9E96-EDC5C2A7B6D0}"/>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0" name="Text Box 6">
          <a:extLst>
            <a:ext uri="{FF2B5EF4-FFF2-40B4-BE49-F238E27FC236}">
              <a16:creationId xmlns:a16="http://schemas.microsoft.com/office/drawing/2014/main" id="{DC65F6DF-9B03-479A-8C7E-2BBDC6DFA6FC}"/>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1" name="Text Box 7">
          <a:extLst>
            <a:ext uri="{FF2B5EF4-FFF2-40B4-BE49-F238E27FC236}">
              <a16:creationId xmlns:a16="http://schemas.microsoft.com/office/drawing/2014/main" id="{2D1E960B-8408-4224-94CA-C7CAD811E31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2" name="Text Box 8">
          <a:extLst>
            <a:ext uri="{FF2B5EF4-FFF2-40B4-BE49-F238E27FC236}">
              <a16:creationId xmlns:a16="http://schemas.microsoft.com/office/drawing/2014/main" id="{B2D08482-B3CB-487A-A103-89A2DADAA79B}"/>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3" name="Text Box 9">
          <a:extLst>
            <a:ext uri="{FF2B5EF4-FFF2-40B4-BE49-F238E27FC236}">
              <a16:creationId xmlns:a16="http://schemas.microsoft.com/office/drawing/2014/main" id="{AE05004B-66B1-4CB5-8CA1-DE6262EF1B1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34" name="Text Box 10">
          <a:extLst>
            <a:ext uri="{FF2B5EF4-FFF2-40B4-BE49-F238E27FC236}">
              <a16:creationId xmlns:a16="http://schemas.microsoft.com/office/drawing/2014/main" id="{6E7AC1BB-7D4A-44B7-B09F-2C0C565E6B8B}"/>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5" name="Text Box 11">
          <a:extLst>
            <a:ext uri="{FF2B5EF4-FFF2-40B4-BE49-F238E27FC236}">
              <a16:creationId xmlns:a16="http://schemas.microsoft.com/office/drawing/2014/main" id="{727BA1E1-7E8F-4E8D-A600-A41454D79049}"/>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6" name="Text Box 12">
          <a:extLst>
            <a:ext uri="{FF2B5EF4-FFF2-40B4-BE49-F238E27FC236}">
              <a16:creationId xmlns:a16="http://schemas.microsoft.com/office/drawing/2014/main" id="{AA01A7DA-9507-46F6-B3D6-20FBC7F5398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37" name="Text Box 13">
          <a:extLst>
            <a:ext uri="{FF2B5EF4-FFF2-40B4-BE49-F238E27FC236}">
              <a16:creationId xmlns:a16="http://schemas.microsoft.com/office/drawing/2014/main" id="{042BA63B-B810-401F-A93D-CA50BD49F8D1}"/>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8" name="Text Box 14">
          <a:extLst>
            <a:ext uri="{FF2B5EF4-FFF2-40B4-BE49-F238E27FC236}">
              <a16:creationId xmlns:a16="http://schemas.microsoft.com/office/drawing/2014/main" id="{4A08641B-9F44-4205-91B0-5EFE8BE13F7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39" name="Text Box 15">
          <a:extLst>
            <a:ext uri="{FF2B5EF4-FFF2-40B4-BE49-F238E27FC236}">
              <a16:creationId xmlns:a16="http://schemas.microsoft.com/office/drawing/2014/main" id="{DBCCC56A-620F-4A77-AB7D-ACF9AFE07008}"/>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0" name="Text Box 16">
          <a:extLst>
            <a:ext uri="{FF2B5EF4-FFF2-40B4-BE49-F238E27FC236}">
              <a16:creationId xmlns:a16="http://schemas.microsoft.com/office/drawing/2014/main" id="{E005886E-CCDE-4407-92F5-786C94A4C481}"/>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1" name="Text Box 17">
          <a:extLst>
            <a:ext uri="{FF2B5EF4-FFF2-40B4-BE49-F238E27FC236}">
              <a16:creationId xmlns:a16="http://schemas.microsoft.com/office/drawing/2014/main" id="{F2C3D352-5A3C-4FC6-BAB4-3B7D17366859}"/>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2" name="Text Box 18">
          <a:extLst>
            <a:ext uri="{FF2B5EF4-FFF2-40B4-BE49-F238E27FC236}">
              <a16:creationId xmlns:a16="http://schemas.microsoft.com/office/drawing/2014/main" id="{DDD210EF-8D65-4DF1-BD1C-FCDA96FEF9D4}"/>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3" name="Text Box 19">
          <a:extLst>
            <a:ext uri="{FF2B5EF4-FFF2-40B4-BE49-F238E27FC236}">
              <a16:creationId xmlns:a16="http://schemas.microsoft.com/office/drawing/2014/main" id="{EA8BBE6D-8E63-4375-B347-9A0AD975AA44}"/>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4" name="Text Box 20">
          <a:extLst>
            <a:ext uri="{FF2B5EF4-FFF2-40B4-BE49-F238E27FC236}">
              <a16:creationId xmlns:a16="http://schemas.microsoft.com/office/drawing/2014/main" id="{E6CE6FB5-4BDA-4E9D-AA72-2AED16EFB4C7}"/>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5" name="Text Box 21">
          <a:extLst>
            <a:ext uri="{FF2B5EF4-FFF2-40B4-BE49-F238E27FC236}">
              <a16:creationId xmlns:a16="http://schemas.microsoft.com/office/drawing/2014/main" id="{E8707526-DD62-4383-8710-E9EBAFA8D2ED}"/>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5</xdr:row>
      <xdr:rowOff>0</xdr:rowOff>
    </xdr:from>
    <xdr:to>
      <xdr:col>10</xdr:col>
      <xdr:colOff>0</xdr:colOff>
      <xdr:row>5</xdr:row>
      <xdr:rowOff>0</xdr:rowOff>
    </xdr:to>
    <xdr:sp macro="" textlink="">
      <xdr:nvSpPr>
        <xdr:cNvPr id="1046" name="Text Box 22">
          <a:extLst>
            <a:ext uri="{FF2B5EF4-FFF2-40B4-BE49-F238E27FC236}">
              <a16:creationId xmlns:a16="http://schemas.microsoft.com/office/drawing/2014/main" id="{A05B4ABA-870D-4462-BB9B-B1A918DE146E}"/>
            </a:ext>
          </a:extLst>
        </xdr:cNvPr>
        <xdr:cNvSpPr txBox="1">
          <a:spLocks noChangeArrowheads="1"/>
        </xdr:cNvSpPr>
      </xdr:nvSpPr>
      <xdr:spPr bwMode="auto">
        <a:xfrm>
          <a:off x="9934575" y="17240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7" name="Text Box 23">
          <a:extLst>
            <a:ext uri="{FF2B5EF4-FFF2-40B4-BE49-F238E27FC236}">
              <a16:creationId xmlns:a16="http://schemas.microsoft.com/office/drawing/2014/main" id="{E51A3478-C241-4842-AA6A-FD8582B7FCE8}"/>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10</xdr:col>
      <xdr:colOff>0</xdr:colOff>
      <xdr:row>6</xdr:row>
      <xdr:rowOff>0</xdr:rowOff>
    </xdr:from>
    <xdr:to>
      <xdr:col>10</xdr:col>
      <xdr:colOff>0</xdr:colOff>
      <xdr:row>6</xdr:row>
      <xdr:rowOff>0</xdr:rowOff>
    </xdr:to>
    <xdr:sp macro="" textlink="">
      <xdr:nvSpPr>
        <xdr:cNvPr id="1048" name="Text Box 24">
          <a:extLst>
            <a:ext uri="{FF2B5EF4-FFF2-40B4-BE49-F238E27FC236}">
              <a16:creationId xmlns:a16="http://schemas.microsoft.com/office/drawing/2014/main" id="{F95C6990-2F2E-46F7-9FCD-5B8B8ED544A7}"/>
            </a:ext>
          </a:extLst>
        </xdr:cNvPr>
        <xdr:cNvSpPr txBox="1">
          <a:spLocks noChangeArrowheads="1"/>
        </xdr:cNvSpPr>
      </xdr:nvSpPr>
      <xdr:spPr bwMode="auto">
        <a:xfrm>
          <a:off x="9934575" y="23336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8"/>
  <sheetViews>
    <sheetView showGridLines="0" tabSelected="1" zoomScale="80" zoomScaleNormal="80" zoomScaleSheetLayoutView="75" workbookViewId="0">
      <selection activeCell="F5" sqref="F5:AE5"/>
    </sheetView>
  </sheetViews>
  <sheetFormatPr defaultRowHeight="13.5" x14ac:dyDescent="0.15"/>
  <cols>
    <col min="1" max="31" width="3.75" style="33" customWidth="1"/>
    <col min="32" max="16384" width="9" style="33"/>
  </cols>
  <sheetData>
    <row r="1" spans="1:32" ht="28.5" customHeight="1" x14ac:dyDescent="0.15">
      <c r="A1" s="25" t="s">
        <v>202</v>
      </c>
      <c r="B1" s="8"/>
      <c r="C1" s="6"/>
      <c r="D1" s="6"/>
      <c r="E1" s="6"/>
      <c r="F1" s="6"/>
      <c r="G1" s="214" t="s">
        <v>223</v>
      </c>
      <c r="H1" s="69"/>
      <c r="I1" s="69"/>
      <c r="J1" s="69"/>
      <c r="K1" s="69"/>
      <c r="L1" s="69"/>
      <c r="M1" s="69"/>
      <c r="N1" s="69"/>
      <c r="O1" s="69"/>
      <c r="P1" s="69"/>
      <c r="Q1" s="69"/>
      <c r="R1" s="69"/>
      <c r="S1" s="69"/>
      <c r="T1" s="69"/>
      <c r="U1" s="69"/>
      <c r="V1" s="69"/>
      <c r="W1" s="69"/>
      <c r="X1" s="69"/>
      <c r="Y1" s="68" t="s">
        <v>206</v>
      </c>
      <c r="Z1" s="69"/>
      <c r="AA1" s="69"/>
      <c r="AB1" s="69"/>
      <c r="AC1" s="69"/>
      <c r="AD1" s="69"/>
      <c r="AE1" s="69"/>
    </row>
    <row r="2" spans="1:32" ht="24.75" customHeight="1" x14ac:dyDescent="0.15">
      <c r="G2" s="1"/>
      <c r="H2" s="6"/>
      <c r="I2" s="6"/>
      <c r="J2" s="6"/>
      <c r="K2" s="6"/>
      <c r="L2" s="6"/>
      <c r="M2" s="7"/>
      <c r="N2" s="6"/>
      <c r="O2" s="6"/>
      <c r="P2" s="6"/>
      <c r="Q2" s="6"/>
      <c r="R2" s="6"/>
      <c r="S2" s="6"/>
      <c r="T2" s="6"/>
      <c r="U2" s="6"/>
      <c r="V2" s="6"/>
      <c r="W2" s="6"/>
      <c r="X2" s="6"/>
      <c r="Y2" s="6"/>
      <c r="Z2" s="235" t="s">
        <v>71</v>
      </c>
      <c r="AA2" s="235"/>
      <c r="AB2" s="22"/>
      <c r="AC2" s="23" t="s">
        <v>169</v>
      </c>
      <c r="AD2" s="215"/>
      <c r="AE2" s="216"/>
    </row>
    <row r="3" spans="1:32" ht="12" customHeight="1" x14ac:dyDescent="0.15">
      <c r="H3" s="1"/>
      <c r="I3" s="1"/>
      <c r="J3" s="1"/>
      <c r="K3" s="1"/>
      <c r="L3" s="1"/>
      <c r="M3" s="1"/>
      <c r="N3" s="1"/>
      <c r="O3" s="1"/>
      <c r="P3" s="1"/>
      <c r="Q3" s="1"/>
      <c r="R3" s="1"/>
      <c r="S3" s="1"/>
      <c r="T3" s="1"/>
      <c r="U3" s="1"/>
      <c r="V3" s="1"/>
      <c r="W3" s="1"/>
      <c r="X3" s="1"/>
      <c r="Z3" s="88" t="s">
        <v>207</v>
      </c>
      <c r="AA3" s="88"/>
      <c r="AB3" s="88"/>
      <c r="AC3" s="88"/>
      <c r="AD3" s="88"/>
      <c r="AE3" s="88"/>
    </row>
    <row r="4" spans="1:32" ht="18.75" customHeight="1" x14ac:dyDescent="0.15">
      <c r="A4" s="217" t="s">
        <v>0</v>
      </c>
      <c r="B4" s="96"/>
      <c r="C4" s="96"/>
      <c r="D4" s="96"/>
      <c r="E4" s="218"/>
      <c r="F4" s="219"/>
      <c r="G4" s="220"/>
      <c r="H4" s="220"/>
      <c r="I4" s="220"/>
      <c r="J4" s="220"/>
      <c r="K4" s="220"/>
      <c r="L4" s="220"/>
      <c r="M4" s="220"/>
      <c r="N4" s="220"/>
      <c r="O4" s="220"/>
      <c r="P4" s="220"/>
      <c r="Q4" s="220"/>
      <c r="R4" s="220"/>
      <c r="S4" s="220"/>
      <c r="T4" s="220"/>
      <c r="U4" s="220"/>
      <c r="V4" s="220"/>
      <c r="W4" s="220"/>
      <c r="X4" s="220"/>
      <c r="Y4" s="220"/>
      <c r="Z4" s="220"/>
      <c r="AA4" s="220"/>
      <c r="AB4" s="220"/>
      <c r="AC4" s="220"/>
      <c r="AD4" s="220"/>
      <c r="AE4" s="221"/>
    </row>
    <row r="5" spans="1:32" ht="36" customHeight="1" x14ac:dyDescent="0.15">
      <c r="A5" s="222" t="s">
        <v>1</v>
      </c>
      <c r="B5" s="223"/>
      <c r="C5" s="223"/>
      <c r="D5" s="223"/>
      <c r="E5" s="224"/>
      <c r="F5" s="225"/>
      <c r="G5" s="226"/>
      <c r="H5" s="226"/>
      <c r="I5" s="226"/>
      <c r="J5" s="226"/>
      <c r="K5" s="226"/>
      <c r="L5" s="226"/>
      <c r="M5" s="226"/>
      <c r="N5" s="226"/>
      <c r="O5" s="226"/>
      <c r="P5" s="226"/>
      <c r="Q5" s="226"/>
      <c r="R5" s="226"/>
      <c r="S5" s="226"/>
      <c r="T5" s="226"/>
      <c r="U5" s="226"/>
      <c r="V5" s="226"/>
      <c r="W5" s="226"/>
      <c r="X5" s="226"/>
      <c r="Y5" s="226"/>
      <c r="Z5" s="226"/>
      <c r="AA5" s="226"/>
      <c r="AB5" s="226"/>
      <c r="AC5" s="226"/>
      <c r="AD5" s="226"/>
      <c r="AE5" s="227"/>
    </row>
    <row r="6" spans="1:32" ht="21.75" customHeight="1" x14ac:dyDescent="0.15">
      <c r="A6" s="217" t="s">
        <v>2</v>
      </c>
      <c r="B6" s="96"/>
      <c r="C6" s="96"/>
      <c r="D6" s="96"/>
      <c r="E6" s="96" t="s">
        <v>3</v>
      </c>
      <c r="F6" s="96"/>
      <c r="G6" s="96"/>
      <c r="H6" s="96" t="s">
        <v>166</v>
      </c>
      <c r="I6" s="96"/>
      <c r="J6" s="96"/>
      <c r="K6" s="118"/>
      <c r="L6" s="118"/>
      <c r="M6" s="118"/>
      <c r="N6" s="118"/>
      <c r="O6" s="118"/>
      <c r="P6" s="118"/>
      <c r="Q6" s="118"/>
      <c r="R6" s="118"/>
      <c r="S6" s="118"/>
      <c r="T6" s="96" t="s">
        <v>5</v>
      </c>
      <c r="U6" s="96"/>
      <c r="V6" s="96"/>
      <c r="W6" s="118"/>
      <c r="X6" s="118"/>
      <c r="Y6" s="118"/>
      <c r="Z6" s="118"/>
      <c r="AA6" s="118"/>
      <c r="AB6" s="118"/>
      <c r="AC6" s="118"/>
      <c r="AD6" s="118"/>
      <c r="AE6" s="119"/>
    </row>
    <row r="7" spans="1:32" ht="21.75" customHeight="1" x14ac:dyDescent="0.15">
      <c r="A7" s="234"/>
      <c r="B7" s="92"/>
      <c r="C7" s="92"/>
      <c r="D7" s="92"/>
      <c r="E7" s="92" t="s">
        <v>168</v>
      </c>
      <c r="F7" s="92"/>
      <c r="G7" s="92"/>
      <c r="H7" s="203"/>
      <c r="I7" s="203"/>
      <c r="J7" s="27" t="s">
        <v>170</v>
      </c>
      <c r="K7" s="204"/>
      <c r="L7" s="204"/>
      <c r="M7" s="120"/>
      <c r="N7" s="121"/>
      <c r="O7" s="121"/>
      <c r="P7" s="121"/>
      <c r="Q7" s="121"/>
      <c r="R7" s="121"/>
      <c r="S7" s="121"/>
      <c r="T7" s="121"/>
      <c r="U7" s="121"/>
      <c r="V7" s="121"/>
      <c r="W7" s="121"/>
      <c r="X7" s="121"/>
      <c r="Y7" s="121"/>
      <c r="Z7" s="121"/>
      <c r="AA7" s="121"/>
      <c r="AB7" s="121"/>
      <c r="AC7" s="121"/>
      <c r="AD7" s="121"/>
      <c r="AE7" s="122"/>
    </row>
    <row r="8" spans="1:32" ht="21.75" customHeight="1" x14ac:dyDescent="0.15">
      <c r="A8" s="234"/>
      <c r="B8" s="92"/>
      <c r="C8" s="92"/>
      <c r="D8" s="92"/>
      <c r="E8" s="92" t="s">
        <v>167</v>
      </c>
      <c r="F8" s="92"/>
      <c r="G8" s="92"/>
      <c r="H8" s="85"/>
      <c r="I8" s="86"/>
      <c r="J8" s="86"/>
      <c r="K8" s="86"/>
      <c r="L8" s="87"/>
      <c r="M8" s="85"/>
      <c r="N8" s="86"/>
      <c r="O8" s="86"/>
      <c r="P8" s="86"/>
      <c r="Q8" s="87"/>
      <c r="R8" s="85"/>
      <c r="S8" s="86"/>
      <c r="T8" s="86"/>
      <c r="U8" s="86"/>
      <c r="V8" s="87"/>
      <c r="W8" s="85"/>
      <c r="X8" s="86"/>
      <c r="Y8" s="86"/>
      <c r="Z8" s="87"/>
      <c r="AA8" s="113"/>
      <c r="AB8" s="114"/>
      <c r="AC8" s="114"/>
      <c r="AD8" s="114"/>
      <c r="AE8" s="115"/>
      <c r="AF8" s="44" t="str">
        <f>IF(M8="南巨摩郡",R8&amp;W8&amp;AA8,IF(H8="山梨県",M8&amp;R8&amp;W8&amp;AA8,H8&amp;M8&amp;R8&amp;W8&amp;AA8))</f>
        <v/>
      </c>
    </row>
    <row r="9" spans="1:32" ht="21.75" customHeight="1" x14ac:dyDescent="0.15">
      <c r="A9" s="234"/>
      <c r="B9" s="92"/>
      <c r="C9" s="92"/>
      <c r="D9" s="92"/>
      <c r="E9" s="98" t="s">
        <v>188</v>
      </c>
      <c r="F9" s="98"/>
      <c r="G9" s="98"/>
      <c r="H9" s="93"/>
      <c r="I9" s="94"/>
      <c r="J9" s="94"/>
      <c r="K9" s="94"/>
      <c r="L9" s="94"/>
      <c r="M9" s="94"/>
      <c r="N9" s="94"/>
      <c r="O9" s="94"/>
      <c r="P9" s="94"/>
      <c r="Q9" s="94"/>
      <c r="R9" s="95"/>
      <c r="S9" s="98" t="s">
        <v>189</v>
      </c>
      <c r="T9" s="98"/>
      <c r="U9" s="98"/>
      <c r="V9" s="116"/>
      <c r="W9" s="116"/>
      <c r="X9" s="116"/>
      <c r="Y9" s="116"/>
      <c r="Z9" s="116"/>
      <c r="AA9" s="116"/>
      <c r="AB9" s="116"/>
      <c r="AC9" s="116"/>
      <c r="AD9" s="116"/>
      <c r="AE9" s="117"/>
    </row>
    <row r="10" spans="1:32" ht="21.75" customHeight="1" x14ac:dyDescent="0.15">
      <c r="A10" s="222"/>
      <c r="B10" s="223"/>
      <c r="C10" s="223"/>
      <c r="D10" s="223"/>
      <c r="E10" s="72" t="s">
        <v>190</v>
      </c>
      <c r="F10" s="73"/>
      <c r="G10" s="97"/>
      <c r="H10" s="132"/>
      <c r="I10" s="133"/>
      <c r="J10" s="133"/>
      <c r="K10" s="133"/>
      <c r="L10" s="133"/>
      <c r="M10" s="133"/>
      <c r="N10" s="133"/>
      <c r="O10" s="133"/>
      <c r="P10" s="133"/>
      <c r="Q10" s="39" t="s">
        <v>191</v>
      </c>
      <c r="R10" s="125"/>
      <c r="S10" s="125"/>
      <c r="T10" s="125"/>
      <c r="U10" s="125"/>
      <c r="V10" s="125"/>
      <c r="W10" s="125"/>
      <c r="X10" s="125"/>
      <c r="Y10" s="125"/>
      <c r="Z10" s="125"/>
      <c r="AA10" s="125"/>
      <c r="AB10" s="125"/>
      <c r="AC10" s="125"/>
      <c r="AD10" s="125"/>
      <c r="AE10" s="126"/>
    </row>
    <row r="11" spans="1:32" ht="21" customHeight="1" x14ac:dyDescent="0.15">
      <c r="A11" s="231" t="s">
        <v>18</v>
      </c>
      <c r="B11" s="135"/>
      <c r="C11" s="135"/>
      <c r="D11" s="135"/>
      <c r="E11" s="135"/>
      <c r="F11" s="135"/>
      <c r="G11" s="135"/>
      <c r="H11" s="137"/>
      <c r="I11" s="138"/>
      <c r="J11" s="138"/>
      <c r="K11" s="138"/>
      <c r="L11" s="138"/>
      <c r="M11" s="138"/>
      <c r="N11" s="138"/>
      <c r="O11" s="138"/>
      <c r="P11" s="139"/>
      <c r="Q11" s="134" t="s">
        <v>205</v>
      </c>
      <c r="R11" s="135"/>
      <c r="S11" s="135"/>
      <c r="T11" s="135"/>
      <c r="U11" s="135"/>
      <c r="V11" s="135"/>
      <c r="W11" s="136"/>
      <c r="X11" s="146"/>
      <c r="Y11" s="147"/>
      <c r="Z11" s="147"/>
      <c r="AA11" s="147"/>
      <c r="AB11" s="147"/>
      <c r="AC11" s="147"/>
      <c r="AD11" s="147"/>
      <c r="AE11" s="148"/>
    </row>
    <row r="12" spans="1:32" ht="21" customHeight="1" x14ac:dyDescent="0.15">
      <c r="A12" s="232" t="s">
        <v>204</v>
      </c>
      <c r="B12" s="233"/>
      <c r="C12" s="233"/>
      <c r="D12" s="233"/>
      <c r="E12" s="233"/>
      <c r="F12" s="233"/>
      <c r="G12" s="233"/>
      <c r="H12" s="140"/>
      <c r="I12" s="141"/>
      <c r="J12" s="141"/>
      <c r="K12" s="141"/>
      <c r="L12" s="141"/>
      <c r="M12" s="141"/>
      <c r="N12" s="141"/>
      <c r="O12" s="141"/>
      <c r="P12" s="142"/>
      <c r="Q12" s="143"/>
      <c r="R12" s="144"/>
      <c r="S12" s="144"/>
      <c r="T12" s="144"/>
      <c r="U12" s="144"/>
      <c r="V12" s="144"/>
      <c r="W12" s="144"/>
      <c r="X12" s="144"/>
      <c r="Y12" s="144"/>
      <c r="Z12" s="144"/>
      <c r="AA12" s="144"/>
      <c r="AB12" s="144"/>
      <c r="AC12" s="144"/>
      <c r="AD12" s="144"/>
      <c r="AE12" s="145"/>
    </row>
    <row r="13" spans="1:32" ht="21.75" customHeight="1" x14ac:dyDescent="0.15">
      <c r="A13" s="181" t="s">
        <v>6</v>
      </c>
      <c r="B13" s="182"/>
      <c r="C13" s="182"/>
      <c r="D13" s="183"/>
      <c r="E13" s="96" t="s">
        <v>129</v>
      </c>
      <c r="F13" s="96"/>
      <c r="G13" s="96"/>
      <c r="H13" s="228"/>
      <c r="I13" s="229"/>
      <c r="J13" s="229"/>
      <c r="K13" s="230"/>
      <c r="L13" s="36"/>
      <c r="M13" s="36"/>
      <c r="N13" s="36"/>
      <c r="O13" s="36"/>
      <c r="P13" s="36"/>
      <c r="Q13" s="36"/>
      <c r="R13" s="36"/>
      <c r="S13" s="36"/>
      <c r="T13" s="36"/>
      <c r="U13" s="36"/>
      <c r="V13" s="36"/>
      <c r="W13" s="36"/>
      <c r="X13" s="36"/>
      <c r="Y13" s="36"/>
      <c r="Z13" s="36"/>
      <c r="AA13" s="36"/>
      <c r="AB13" s="36"/>
      <c r="AC13" s="36"/>
      <c r="AD13" s="36"/>
      <c r="AE13" s="37"/>
    </row>
    <row r="14" spans="1:32" ht="21.75" customHeight="1" x14ac:dyDescent="0.15">
      <c r="A14" s="184"/>
      <c r="B14" s="185"/>
      <c r="C14" s="185"/>
      <c r="D14" s="186"/>
      <c r="E14" s="89" t="s">
        <v>7</v>
      </c>
      <c r="F14" s="89"/>
      <c r="G14" s="8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80"/>
    </row>
    <row r="15" spans="1:32" ht="21.75" customHeight="1" x14ac:dyDescent="0.15">
      <c r="A15" s="184"/>
      <c r="B15" s="185"/>
      <c r="C15" s="185"/>
      <c r="D15" s="186"/>
      <c r="E15" s="92" t="s">
        <v>8</v>
      </c>
      <c r="F15" s="92"/>
      <c r="G15" s="92"/>
      <c r="H15" s="89" t="s">
        <v>4</v>
      </c>
      <c r="I15" s="89"/>
      <c r="J15" s="89"/>
      <c r="K15" s="179"/>
      <c r="L15" s="179"/>
      <c r="M15" s="179"/>
      <c r="N15" s="179"/>
      <c r="O15" s="179"/>
      <c r="P15" s="179"/>
      <c r="Q15" s="179"/>
      <c r="R15" s="179"/>
      <c r="S15" s="179"/>
      <c r="T15" s="89" t="s">
        <v>5</v>
      </c>
      <c r="U15" s="89"/>
      <c r="V15" s="89"/>
      <c r="W15" s="179"/>
      <c r="X15" s="179"/>
      <c r="Y15" s="179"/>
      <c r="Z15" s="179"/>
      <c r="AA15" s="179"/>
      <c r="AB15" s="179"/>
      <c r="AC15" s="179"/>
      <c r="AD15" s="179"/>
      <c r="AE15" s="180"/>
    </row>
    <row r="16" spans="1:32" ht="21.75" customHeight="1" x14ac:dyDescent="0.15">
      <c r="A16" s="184"/>
      <c r="B16" s="185"/>
      <c r="C16" s="185"/>
      <c r="D16" s="186"/>
      <c r="E16" s="92" t="s">
        <v>168</v>
      </c>
      <c r="F16" s="92"/>
      <c r="G16" s="92"/>
      <c r="H16" s="203"/>
      <c r="I16" s="203"/>
      <c r="J16" s="27" t="s">
        <v>170</v>
      </c>
      <c r="K16" s="204"/>
      <c r="L16" s="204"/>
      <c r="M16" s="120"/>
      <c r="N16" s="121"/>
      <c r="O16" s="121"/>
      <c r="P16" s="121"/>
      <c r="Q16" s="121"/>
      <c r="R16" s="121"/>
      <c r="S16" s="121"/>
      <c r="T16" s="121"/>
      <c r="U16" s="121"/>
      <c r="V16" s="121"/>
      <c r="W16" s="121"/>
      <c r="X16" s="121"/>
      <c r="Y16" s="121"/>
      <c r="Z16" s="121"/>
      <c r="AA16" s="121"/>
      <c r="AB16" s="121"/>
      <c r="AC16" s="121"/>
      <c r="AD16" s="121"/>
      <c r="AE16" s="122"/>
    </row>
    <row r="17" spans="1:32" ht="21.75" customHeight="1" x14ac:dyDescent="0.15">
      <c r="A17" s="184"/>
      <c r="B17" s="185"/>
      <c r="C17" s="185"/>
      <c r="D17" s="186"/>
      <c r="E17" s="92" t="s">
        <v>167</v>
      </c>
      <c r="F17" s="92"/>
      <c r="G17" s="92"/>
      <c r="H17" s="85"/>
      <c r="I17" s="86"/>
      <c r="J17" s="86"/>
      <c r="K17" s="86"/>
      <c r="L17" s="87"/>
      <c r="M17" s="85"/>
      <c r="N17" s="86"/>
      <c r="O17" s="86"/>
      <c r="P17" s="86"/>
      <c r="Q17" s="87"/>
      <c r="R17" s="85"/>
      <c r="S17" s="86"/>
      <c r="T17" s="86"/>
      <c r="U17" s="86"/>
      <c r="V17" s="87"/>
      <c r="W17" s="85"/>
      <c r="X17" s="86"/>
      <c r="Y17" s="86"/>
      <c r="Z17" s="87"/>
      <c r="AA17" s="113"/>
      <c r="AB17" s="114"/>
      <c r="AC17" s="114"/>
      <c r="AD17" s="114"/>
      <c r="AE17" s="115"/>
      <c r="AF17" s="44" t="str">
        <f>IF(M17="南巨摩郡",R17&amp;W17&amp;AA17,IF(H17="山梨県",M17&amp;R17&amp;W17&amp;AA17,H17&amp;M17&amp;R17&amp;W17&amp;AA17))</f>
        <v/>
      </c>
    </row>
    <row r="18" spans="1:32" ht="21.75" customHeight="1" x14ac:dyDescent="0.15">
      <c r="A18" s="184"/>
      <c r="B18" s="185"/>
      <c r="C18" s="185"/>
      <c r="D18" s="186"/>
      <c r="E18" s="98" t="s">
        <v>192</v>
      </c>
      <c r="F18" s="98"/>
      <c r="G18" s="98"/>
      <c r="H18" s="93"/>
      <c r="I18" s="94"/>
      <c r="J18" s="94"/>
      <c r="K18" s="94"/>
      <c r="L18" s="94"/>
      <c r="M18" s="94"/>
      <c r="N18" s="94"/>
      <c r="O18" s="94"/>
      <c r="P18" s="94"/>
      <c r="Q18" s="94"/>
      <c r="R18" s="95"/>
      <c r="S18" s="98" t="s">
        <v>193</v>
      </c>
      <c r="T18" s="98"/>
      <c r="U18" s="98"/>
      <c r="V18" s="116"/>
      <c r="W18" s="116"/>
      <c r="X18" s="116"/>
      <c r="Y18" s="116"/>
      <c r="Z18" s="116"/>
      <c r="AA18" s="116"/>
      <c r="AB18" s="116"/>
      <c r="AC18" s="116"/>
      <c r="AD18" s="116"/>
      <c r="AE18" s="117"/>
    </row>
    <row r="19" spans="1:32" ht="21.75" customHeight="1" x14ac:dyDescent="0.15">
      <c r="A19" s="187"/>
      <c r="B19" s="188"/>
      <c r="C19" s="188"/>
      <c r="D19" s="189"/>
      <c r="E19" s="72" t="s">
        <v>194</v>
      </c>
      <c r="F19" s="73"/>
      <c r="G19" s="97"/>
      <c r="H19" s="132"/>
      <c r="I19" s="133"/>
      <c r="J19" s="133"/>
      <c r="K19" s="133"/>
      <c r="L19" s="133"/>
      <c r="M19" s="133"/>
      <c r="N19" s="133"/>
      <c r="O19" s="133"/>
      <c r="P19" s="133"/>
      <c r="Q19" s="39" t="s">
        <v>198</v>
      </c>
      <c r="R19" s="125"/>
      <c r="S19" s="125"/>
      <c r="T19" s="125"/>
      <c r="U19" s="125"/>
      <c r="V19" s="125"/>
      <c r="W19" s="125"/>
      <c r="X19" s="125"/>
      <c r="Y19" s="125"/>
      <c r="Z19" s="125"/>
      <c r="AA19" s="125"/>
      <c r="AB19" s="125"/>
      <c r="AC19" s="125"/>
      <c r="AD19" s="125"/>
      <c r="AE19" s="126"/>
    </row>
    <row r="20" spans="1:32" ht="15.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2" ht="18" customHeight="1" x14ac:dyDescent="0.15">
      <c r="A21" s="205" t="s">
        <v>9</v>
      </c>
      <c r="B21" s="206"/>
      <c r="C21" s="40"/>
      <c r="D21" s="70" t="s">
        <v>178</v>
      </c>
      <c r="E21" s="71"/>
      <c r="F21" s="71"/>
      <c r="G21" s="40"/>
      <c r="H21" s="152" t="s">
        <v>10</v>
      </c>
      <c r="I21" s="153"/>
      <c r="J21" s="123"/>
      <c r="K21" s="154" t="s">
        <v>72</v>
      </c>
      <c r="L21" s="123"/>
      <c r="M21" s="105" t="s">
        <v>11</v>
      </c>
      <c r="N21" s="150"/>
      <c r="O21" s="150"/>
      <c r="P21" s="150"/>
      <c r="Q21" s="150"/>
      <c r="R21" s="105" t="s">
        <v>12</v>
      </c>
      <c r="S21" s="107" t="s">
        <v>96</v>
      </c>
      <c r="T21" s="108"/>
      <c r="U21" s="109" t="s">
        <v>221</v>
      </c>
      <c r="V21" s="110"/>
      <c r="W21" s="123"/>
      <c r="X21" s="123"/>
      <c r="Y21" s="105" t="s">
        <v>14</v>
      </c>
      <c r="Z21" s="99"/>
      <c r="AA21" s="99"/>
      <c r="AB21" s="105" t="s">
        <v>15</v>
      </c>
      <c r="AC21" s="99"/>
      <c r="AD21" s="99"/>
      <c r="AE21" s="103" t="s">
        <v>16</v>
      </c>
    </row>
    <row r="22" spans="1:32" ht="18" customHeight="1" x14ac:dyDescent="0.15">
      <c r="A22" s="207"/>
      <c r="B22" s="208"/>
      <c r="C22" s="41"/>
      <c r="D22" s="72" t="s">
        <v>117</v>
      </c>
      <c r="E22" s="73"/>
      <c r="F22" s="73"/>
      <c r="G22" s="41"/>
      <c r="H22" s="90" t="s">
        <v>17</v>
      </c>
      <c r="I22" s="91"/>
      <c r="J22" s="149"/>
      <c r="K22" s="155"/>
      <c r="L22" s="149"/>
      <c r="M22" s="106"/>
      <c r="N22" s="151"/>
      <c r="O22" s="151"/>
      <c r="P22" s="151"/>
      <c r="Q22" s="151"/>
      <c r="R22" s="106"/>
      <c r="S22" s="53"/>
      <c r="T22" s="54"/>
      <c r="U22" s="111"/>
      <c r="V22" s="112"/>
      <c r="W22" s="124"/>
      <c r="X22" s="124"/>
      <c r="Y22" s="211"/>
      <c r="Z22" s="100"/>
      <c r="AA22" s="100"/>
      <c r="AB22" s="106"/>
      <c r="AC22" s="100"/>
      <c r="AD22" s="100"/>
      <c r="AE22" s="104"/>
    </row>
    <row r="23" spans="1:32" ht="18" customHeight="1" x14ac:dyDescent="0.15">
      <c r="A23" s="207"/>
      <c r="B23" s="208"/>
      <c r="C23" s="40"/>
      <c r="D23" s="70" t="s">
        <v>179</v>
      </c>
      <c r="E23" s="71"/>
      <c r="F23" s="71"/>
      <c r="G23" s="40"/>
      <c r="H23" s="152" t="s">
        <v>10</v>
      </c>
      <c r="I23" s="153"/>
      <c r="J23" s="123"/>
      <c r="K23" s="154" t="s">
        <v>72</v>
      </c>
      <c r="L23" s="123"/>
      <c r="M23" s="105" t="s">
        <v>11</v>
      </c>
      <c r="N23" s="150"/>
      <c r="O23" s="150"/>
      <c r="P23" s="150"/>
      <c r="Q23" s="150"/>
      <c r="R23" s="105" t="s">
        <v>12</v>
      </c>
      <c r="S23" s="107" t="s">
        <v>96</v>
      </c>
      <c r="T23" s="108"/>
      <c r="U23" s="109" t="s">
        <v>221</v>
      </c>
      <c r="V23" s="110"/>
      <c r="W23" s="123"/>
      <c r="X23" s="123"/>
      <c r="Y23" s="101" t="s">
        <v>14</v>
      </c>
      <c r="Z23" s="99"/>
      <c r="AA23" s="99"/>
      <c r="AB23" s="105" t="s">
        <v>15</v>
      </c>
      <c r="AC23" s="99"/>
      <c r="AD23" s="99"/>
      <c r="AE23" s="103" t="s">
        <v>16</v>
      </c>
    </row>
    <row r="24" spans="1:32" ht="18" customHeight="1" x14ac:dyDescent="0.15">
      <c r="A24" s="209"/>
      <c r="B24" s="210"/>
      <c r="C24" s="41"/>
      <c r="D24" s="72" t="s">
        <v>117</v>
      </c>
      <c r="E24" s="73"/>
      <c r="F24" s="73"/>
      <c r="G24" s="41"/>
      <c r="H24" s="90" t="s">
        <v>17</v>
      </c>
      <c r="I24" s="91"/>
      <c r="J24" s="149"/>
      <c r="K24" s="155"/>
      <c r="L24" s="149"/>
      <c r="M24" s="106"/>
      <c r="N24" s="151"/>
      <c r="O24" s="151"/>
      <c r="P24" s="151"/>
      <c r="Q24" s="151"/>
      <c r="R24" s="106"/>
      <c r="S24" s="53"/>
      <c r="T24" s="54"/>
      <c r="U24" s="111"/>
      <c r="V24" s="112"/>
      <c r="W24" s="124"/>
      <c r="X24" s="124"/>
      <c r="Y24" s="102"/>
      <c r="Z24" s="100"/>
      <c r="AA24" s="100"/>
      <c r="AB24" s="106"/>
      <c r="AC24" s="100"/>
      <c r="AD24" s="100"/>
      <c r="AE24" s="104"/>
    </row>
    <row r="25" spans="1:32" ht="13.5" customHeight="1" x14ac:dyDescent="0.15"/>
    <row r="26" spans="1:32" ht="19.5" customHeight="1" x14ac:dyDescent="0.15">
      <c r="A26" s="195" t="s">
        <v>100</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2" ht="18" customHeight="1" x14ac:dyDescent="0.15">
      <c r="A28" s="168" t="s">
        <v>101</v>
      </c>
      <c r="B28" s="169"/>
      <c r="C28" s="169"/>
      <c r="D28" s="169"/>
      <c r="E28" s="169"/>
      <c r="F28" s="169"/>
      <c r="G28" s="156" t="s">
        <v>102</v>
      </c>
      <c r="H28" s="157"/>
      <c r="I28" s="157"/>
      <c r="J28" s="157"/>
      <c r="K28" s="157"/>
      <c r="L28" s="157"/>
      <c r="M28" s="157"/>
      <c r="N28" s="157"/>
      <c r="O28" s="158"/>
      <c r="P28" s="199" t="s">
        <v>103</v>
      </c>
      <c r="Q28" s="200"/>
      <c r="R28" s="201"/>
      <c r="S28" s="168" t="s">
        <v>109</v>
      </c>
      <c r="T28" s="169"/>
      <c r="U28" s="170"/>
      <c r="V28" s="192" t="s">
        <v>104</v>
      </c>
      <c r="W28" s="193"/>
      <c r="X28" s="193"/>
      <c r="Y28" s="193"/>
      <c r="Z28" s="193"/>
      <c r="AA28" s="193"/>
      <c r="AB28" s="193"/>
      <c r="AC28" s="193"/>
      <c r="AD28" s="193"/>
      <c r="AE28" s="194"/>
    </row>
    <row r="29" spans="1:32" ht="18" customHeight="1" x14ac:dyDescent="0.15">
      <c r="A29" s="171"/>
      <c r="B29" s="172"/>
      <c r="C29" s="172"/>
      <c r="D29" s="172"/>
      <c r="E29" s="172"/>
      <c r="F29" s="172"/>
      <c r="G29" s="159"/>
      <c r="H29" s="160"/>
      <c r="I29" s="160"/>
      <c r="J29" s="160"/>
      <c r="K29" s="160"/>
      <c r="L29" s="160"/>
      <c r="M29" s="160"/>
      <c r="N29" s="160"/>
      <c r="O29" s="161"/>
      <c r="P29" s="202"/>
      <c r="Q29" s="61"/>
      <c r="R29" s="62"/>
      <c r="S29" s="171"/>
      <c r="T29" s="172"/>
      <c r="U29" s="173"/>
      <c r="V29" s="190" t="s">
        <v>105</v>
      </c>
      <c r="W29" s="191"/>
      <c r="X29" s="161" t="s">
        <v>110</v>
      </c>
      <c r="Y29" s="191"/>
      <c r="Z29" s="160" t="s">
        <v>108</v>
      </c>
      <c r="AA29" s="160"/>
      <c r="AB29" s="160" t="s">
        <v>106</v>
      </c>
      <c r="AC29" s="160"/>
      <c r="AD29" s="161" t="s">
        <v>107</v>
      </c>
      <c r="AE29" s="162"/>
    </row>
    <row r="30" spans="1:32" ht="18" customHeight="1" x14ac:dyDescent="0.15">
      <c r="A30" s="40"/>
      <c r="B30" s="152" t="s">
        <v>10</v>
      </c>
      <c r="C30" s="153"/>
      <c r="D30" s="40"/>
      <c r="E30" s="152" t="s">
        <v>17</v>
      </c>
      <c r="F30" s="198"/>
      <c r="G30" s="175" t="s">
        <v>180</v>
      </c>
      <c r="H30" s="176"/>
      <c r="I30" s="177" t="s">
        <v>19</v>
      </c>
      <c r="J30" s="177"/>
      <c r="K30" s="177"/>
      <c r="L30" s="177"/>
      <c r="M30" s="177"/>
      <c r="N30" s="177"/>
      <c r="O30" s="178"/>
      <c r="P30" s="70" t="s">
        <v>73</v>
      </c>
      <c r="Q30" s="196"/>
      <c r="R30" s="197"/>
      <c r="S30" s="165"/>
      <c r="T30" s="166"/>
      <c r="U30" s="167"/>
      <c r="V30" s="165"/>
      <c r="W30" s="166"/>
      <c r="X30" s="212"/>
      <c r="Y30" s="213"/>
      <c r="Z30" s="79"/>
      <c r="AA30" s="80"/>
      <c r="AB30" s="79"/>
      <c r="AC30" s="80"/>
      <c r="AD30" s="79"/>
      <c r="AE30" s="167"/>
    </row>
    <row r="31" spans="1:32" ht="18" customHeight="1" x14ac:dyDescent="0.15">
      <c r="A31" s="42"/>
      <c r="B31" s="81" t="s">
        <v>10</v>
      </c>
      <c r="C31" s="82"/>
      <c r="D31" s="42"/>
      <c r="E31" s="81" t="s">
        <v>17</v>
      </c>
      <c r="F31" s="174"/>
      <c r="G31" s="163" t="s">
        <v>181</v>
      </c>
      <c r="H31" s="164"/>
      <c r="I31" s="130" t="s">
        <v>20</v>
      </c>
      <c r="J31" s="130"/>
      <c r="K31" s="130"/>
      <c r="L31" s="130"/>
      <c r="M31" s="130"/>
      <c r="N31" s="130"/>
      <c r="O31" s="131"/>
      <c r="P31" s="127" t="s">
        <v>74</v>
      </c>
      <c r="Q31" s="128"/>
      <c r="R31" s="129"/>
      <c r="S31" s="74"/>
      <c r="T31" s="75"/>
      <c r="U31" s="78"/>
      <c r="V31" s="74"/>
      <c r="W31" s="75"/>
      <c r="X31" s="76"/>
      <c r="Y31" s="77"/>
      <c r="Z31" s="83"/>
      <c r="AA31" s="83"/>
      <c r="AB31" s="83"/>
      <c r="AC31" s="83"/>
      <c r="AD31" s="83"/>
      <c r="AE31" s="84"/>
    </row>
    <row r="32" spans="1:32" ht="18" customHeight="1" x14ac:dyDescent="0.15">
      <c r="A32" s="42"/>
      <c r="B32" s="81" t="s">
        <v>10</v>
      </c>
      <c r="C32" s="82"/>
      <c r="D32" s="42"/>
      <c r="E32" s="81" t="s">
        <v>17</v>
      </c>
      <c r="F32" s="174"/>
      <c r="G32" s="163" t="s">
        <v>21</v>
      </c>
      <c r="H32" s="164"/>
      <c r="I32" s="130" t="s">
        <v>22</v>
      </c>
      <c r="J32" s="130"/>
      <c r="K32" s="130"/>
      <c r="L32" s="130"/>
      <c r="M32" s="130"/>
      <c r="N32" s="130"/>
      <c r="O32" s="131"/>
      <c r="P32" s="127" t="s">
        <v>75</v>
      </c>
      <c r="Q32" s="128"/>
      <c r="R32" s="129"/>
      <c r="S32" s="74"/>
      <c r="T32" s="75"/>
      <c r="U32" s="78"/>
      <c r="V32" s="74"/>
      <c r="W32" s="75"/>
      <c r="X32" s="76"/>
      <c r="Y32" s="77"/>
      <c r="Z32" s="83"/>
      <c r="AA32" s="83"/>
      <c r="AB32" s="83"/>
      <c r="AC32" s="83"/>
      <c r="AD32" s="83"/>
      <c r="AE32" s="84"/>
    </row>
    <row r="33" spans="1:31" ht="18" customHeight="1" x14ac:dyDescent="0.15">
      <c r="A33" s="42"/>
      <c r="B33" s="81" t="s">
        <v>10</v>
      </c>
      <c r="C33" s="82"/>
      <c r="D33" s="42"/>
      <c r="E33" s="81" t="s">
        <v>17</v>
      </c>
      <c r="F33" s="174"/>
      <c r="G33" s="163" t="s">
        <v>23</v>
      </c>
      <c r="H33" s="164"/>
      <c r="I33" s="130" t="s">
        <v>24</v>
      </c>
      <c r="J33" s="130"/>
      <c r="K33" s="130"/>
      <c r="L33" s="130"/>
      <c r="M33" s="130"/>
      <c r="N33" s="130"/>
      <c r="O33" s="131"/>
      <c r="P33" s="127" t="s">
        <v>76</v>
      </c>
      <c r="Q33" s="128"/>
      <c r="R33" s="129"/>
      <c r="S33" s="74"/>
      <c r="T33" s="75"/>
      <c r="U33" s="78"/>
      <c r="V33" s="74"/>
      <c r="W33" s="75"/>
      <c r="X33" s="76"/>
      <c r="Y33" s="77"/>
      <c r="Z33" s="83"/>
      <c r="AA33" s="83"/>
      <c r="AB33" s="83"/>
      <c r="AC33" s="83"/>
      <c r="AD33" s="83"/>
      <c r="AE33" s="84"/>
    </row>
    <row r="34" spans="1:31" ht="18" customHeight="1" x14ac:dyDescent="0.15">
      <c r="A34" s="42"/>
      <c r="B34" s="81" t="s">
        <v>10</v>
      </c>
      <c r="C34" s="82"/>
      <c r="D34" s="42"/>
      <c r="E34" s="81" t="s">
        <v>17</v>
      </c>
      <c r="F34" s="174"/>
      <c r="G34" s="163" t="s">
        <v>25</v>
      </c>
      <c r="H34" s="164"/>
      <c r="I34" s="130" t="s">
        <v>26</v>
      </c>
      <c r="J34" s="130"/>
      <c r="K34" s="130"/>
      <c r="L34" s="130"/>
      <c r="M34" s="130"/>
      <c r="N34" s="130"/>
      <c r="O34" s="131"/>
      <c r="P34" s="127" t="s">
        <v>182</v>
      </c>
      <c r="Q34" s="128"/>
      <c r="R34" s="129"/>
      <c r="S34" s="74"/>
      <c r="T34" s="75"/>
      <c r="U34" s="78"/>
      <c r="V34" s="74"/>
      <c r="W34" s="75"/>
      <c r="X34" s="76"/>
      <c r="Y34" s="77"/>
      <c r="Z34" s="83"/>
      <c r="AA34" s="83"/>
      <c r="AB34" s="83"/>
      <c r="AC34" s="83"/>
      <c r="AD34" s="83"/>
      <c r="AE34" s="84"/>
    </row>
    <row r="35" spans="1:31" ht="18" customHeight="1" x14ac:dyDescent="0.15">
      <c r="A35" s="42"/>
      <c r="B35" s="81" t="s">
        <v>10</v>
      </c>
      <c r="C35" s="82"/>
      <c r="D35" s="42"/>
      <c r="E35" s="81" t="s">
        <v>17</v>
      </c>
      <c r="F35" s="174"/>
      <c r="G35" s="163" t="s">
        <v>27</v>
      </c>
      <c r="H35" s="164"/>
      <c r="I35" s="130" t="s">
        <v>28</v>
      </c>
      <c r="J35" s="130"/>
      <c r="K35" s="130"/>
      <c r="L35" s="130"/>
      <c r="M35" s="130"/>
      <c r="N35" s="130"/>
      <c r="O35" s="131"/>
      <c r="P35" s="127" t="s">
        <v>77</v>
      </c>
      <c r="Q35" s="128"/>
      <c r="R35" s="129"/>
      <c r="S35" s="74"/>
      <c r="T35" s="75"/>
      <c r="U35" s="78"/>
      <c r="V35" s="74"/>
      <c r="W35" s="75"/>
      <c r="X35" s="76"/>
      <c r="Y35" s="77"/>
      <c r="Z35" s="83"/>
      <c r="AA35" s="83"/>
      <c r="AB35" s="83"/>
      <c r="AC35" s="83"/>
      <c r="AD35" s="83"/>
      <c r="AE35" s="84"/>
    </row>
    <row r="36" spans="1:31" ht="18" customHeight="1" x14ac:dyDescent="0.15">
      <c r="A36" s="42"/>
      <c r="B36" s="81" t="s">
        <v>10</v>
      </c>
      <c r="C36" s="82"/>
      <c r="D36" s="42"/>
      <c r="E36" s="81" t="s">
        <v>17</v>
      </c>
      <c r="F36" s="174"/>
      <c r="G36" s="163" t="s">
        <v>29</v>
      </c>
      <c r="H36" s="164"/>
      <c r="I36" s="130" t="s">
        <v>30</v>
      </c>
      <c r="J36" s="130"/>
      <c r="K36" s="130"/>
      <c r="L36" s="130"/>
      <c r="M36" s="130"/>
      <c r="N36" s="130"/>
      <c r="O36" s="131"/>
      <c r="P36" s="127" t="s">
        <v>78</v>
      </c>
      <c r="Q36" s="128"/>
      <c r="R36" s="129"/>
      <c r="S36" s="74"/>
      <c r="T36" s="75"/>
      <c r="U36" s="78"/>
      <c r="V36" s="74"/>
      <c r="W36" s="75"/>
      <c r="X36" s="76"/>
      <c r="Y36" s="77"/>
      <c r="Z36" s="83"/>
      <c r="AA36" s="83"/>
      <c r="AB36" s="83"/>
      <c r="AC36" s="83"/>
      <c r="AD36" s="83"/>
      <c r="AE36" s="84"/>
    </row>
    <row r="37" spans="1:31" ht="18" customHeight="1" x14ac:dyDescent="0.15">
      <c r="A37" s="42"/>
      <c r="B37" s="81" t="s">
        <v>10</v>
      </c>
      <c r="C37" s="82"/>
      <c r="D37" s="42"/>
      <c r="E37" s="81" t="s">
        <v>17</v>
      </c>
      <c r="F37" s="174"/>
      <c r="G37" s="163" t="s">
        <v>31</v>
      </c>
      <c r="H37" s="164"/>
      <c r="I37" s="130" t="s">
        <v>32</v>
      </c>
      <c r="J37" s="130"/>
      <c r="K37" s="130"/>
      <c r="L37" s="130"/>
      <c r="M37" s="130"/>
      <c r="N37" s="130"/>
      <c r="O37" s="131"/>
      <c r="P37" s="127" t="s">
        <v>79</v>
      </c>
      <c r="Q37" s="128"/>
      <c r="R37" s="129"/>
      <c r="S37" s="74"/>
      <c r="T37" s="75"/>
      <c r="U37" s="78"/>
      <c r="V37" s="74"/>
      <c r="W37" s="75"/>
      <c r="X37" s="76"/>
      <c r="Y37" s="77"/>
      <c r="Z37" s="83"/>
      <c r="AA37" s="83"/>
      <c r="AB37" s="83"/>
      <c r="AC37" s="83"/>
      <c r="AD37" s="83"/>
      <c r="AE37" s="84"/>
    </row>
    <row r="38" spans="1:31" ht="18" customHeight="1" x14ac:dyDescent="0.15">
      <c r="A38" s="42"/>
      <c r="B38" s="81" t="s">
        <v>10</v>
      </c>
      <c r="C38" s="82"/>
      <c r="D38" s="42"/>
      <c r="E38" s="81" t="s">
        <v>17</v>
      </c>
      <c r="F38" s="174"/>
      <c r="G38" s="163" t="s">
        <v>33</v>
      </c>
      <c r="H38" s="164"/>
      <c r="I38" s="130" t="s">
        <v>34</v>
      </c>
      <c r="J38" s="130"/>
      <c r="K38" s="130"/>
      <c r="L38" s="130"/>
      <c r="M38" s="130"/>
      <c r="N38" s="130"/>
      <c r="O38" s="131"/>
      <c r="P38" s="127" t="s">
        <v>80</v>
      </c>
      <c r="Q38" s="128"/>
      <c r="R38" s="129"/>
      <c r="S38" s="74"/>
      <c r="T38" s="75"/>
      <c r="U38" s="78"/>
      <c r="V38" s="74"/>
      <c r="W38" s="75"/>
      <c r="X38" s="76"/>
      <c r="Y38" s="77"/>
      <c r="Z38" s="83"/>
      <c r="AA38" s="83"/>
      <c r="AB38" s="83"/>
      <c r="AC38" s="83"/>
      <c r="AD38" s="83"/>
      <c r="AE38" s="84"/>
    </row>
    <row r="39" spans="1:31" ht="18" customHeight="1" x14ac:dyDescent="0.15">
      <c r="A39" s="42"/>
      <c r="B39" s="81" t="s">
        <v>10</v>
      </c>
      <c r="C39" s="82"/>
      <c r="D39" s="42"/>
      <c r="E39" s="81" t="s">
        <v>17</v>
      </c>
      <c r="F39" s="174"/>
      <c r="G39" s="163" t="s">
        <v>35</v>
      </c>
      <c r="H39" s="164"/>
      <c r="I39" s="130" t="s">
        <v>183</v>
      </c>
      <c r="J39" s="130"/>
      <c r="K39" s="130"/>
      <c r="L39" s="130"/>
      <c r="M39" s="130"/>
      <c r="N39" s="130"/>
      <c r="O39" s="131"/>
      <c r="P39" s="127" t="s">
        <v>184</v>
      </c>
      <c r="Q39" s="128"/>
      <c r="R39" s="129"/>
      <c r="S39" s="74"/>
      <c r="T39" s="75"/>
      <c r="U39" s="78"/>
      <c r="V39" s="74"/>
      <c r="W39" s="75"/>
      <c r="X39" s="76"/>
      <c r="Y39" s="77"/>
      <c r="Z39" s="83"/>
      <c r="AA39" s="83"/>
      <c r="AB39" s="83"/>
      <c r="AC39" s="83"/>
      <c r="AD39" s="83"/>
      <c r="AE39" s="84"/>
    </row>
    <row r="40" spans="1:31" ht="18" customHeight="1" x14ac:dyDescent="0.15">
      <c r="A40" s="42"/>
      <c r="B40" s="81" t="s">
        <v>10</v>
      </c>
      <c r="C40" s="82"/>
      <c r="D40" s="42"/>
      <c r="E40" s="81" t="s">
        <v>17</v>
      </c>
      <c r="F40" s="174"/>
      <c r="G40" s="163" t="s">
        <v>36</v>
      </c>
      <c r="H40" s="164"/>
      <c r="I40" s="130" t="s">
        <v>37</v>
      </c>
      <c r="J40" s="130"/>
      <c r="K40" s="130"/>
      <c r="L40" s="130"/>
      <c r="M40" s="130"/>
      <c r="N40" s="130"/>
      <c r="O40" s="131"/>
      <c r="P40" s="127" t="s">
        <v>81</v>
      </c>
      <c r="Q40" s="128"/>
      <c r="R40" s="129"/>
      <c r="S40" s="74"/>
      <c r="T40" s="75"/>
      <c r="U40" s="78"/>
      <c r="V40" s="74"/>
      <c r="W40" s="75"/>
      <c r="X40" s="76"/>
      <c r="Y40" s="77"/>
      <c r="Z40" s="83"/>
      <c r="AA40" s="83"/>
      <c r="AB40" s="83"/>
      <c r="AC40" s="83"/>
      <c r="AD40" s="83"/>
      <c r="AE40" s="84"/>
    </row>
    <row r="41" spans="1:31" ht="18" customHeight="1" x14ac:dyDescent="0.15">
      <c r="A41" s="42"/>
      <c r="B41" s="81" t="s">
        <v>10</v>
      </c>
      <c r="C41" s="82"/>
      <c r="D41" s="42"/>
      <c r="E41" s="81" t="s">
        <v>17</v>
      </c>
      <c r="F41" s="174"/>
      <c r="G41" s="163" t="s">
        <v>38</v>
      </c>
      <c r="H41" s="164"/>
      <c r="I41" s="130" t="s">
        <v>39</v>
      </c>
      <c r="J41" s="130"/>
      <c r="K41" s="130"/>
      <c r="L41" s="130"/>
      <c r="M41" s="130"/>
      <c r="N41" s="130"/>
      <c r="O41" s="131"/>
      <c r="P41" s="127" t="s">
        <v>82</v>
      </c>
      <c r="Q41" s="128"/>
      <c r="R41" s="129"/>
      <c r="S41" s="74"/>
      <c r="T41" s="75"/>
      <c r="U41" s="78"/>
      <c r="V41" s="74"/>
      <c r="W41" s="75"/>
      <c r="X41" s="76"/>
      <c r="Y41" s="77"/>
      <c r="Z41" s="83"/>
      <c r="AA41" s="83"/>
      <c r="AB41" s="83"/>
      <c r="AC41" s="83"/>
      <c r="AD41" s="83"/>
      <c r="AE41" s="84"/>
    </row>
    <row r="42" spans="1:31" ht="18" customHeight="1" x14ac:dyDescent="0.15">
      <c r="A42" s="42"/>
      <c r="B42" s="81" t="s">
        <v>10</v>
      </c>
      <c r="C42" s="82"/>
      <c r="D42" s="42"/>
      <c r="E42" s="81" t="s">
        <v>17</v>
      </c>
      <c r="F42" s="174"/>
      <c r="G42" s="163" t="s">
        <v>40</v>
      </c>
      <c r="H42" s="164"/>
      <c r="I42" s="130" t="s">
        <v>41</v>
      </c>
      <c r="J42" s="130"/>
      <c r="K42" s="130"/>
      <c r="L42" s="130"/>
      <c r="M42" s="130"/>
      <c r="N42" s="130"/>
      <c r="O42" s="131"/>
      <c r="P42" s="127" t="s">
        <v>138</v>
      </c>
      <c r="Q42" s="128"/>
      <c r="R42" s="129"/>
      <c r="S42" s="74"/>
      <c r="T42" s="75"/>
      <c r="U42" s="78"/>
      <c r="V42" s="74"/>
      <c r="W42" s="75"/>
      <c r="X42" s="76"/>
      <c r="Y42" s="77"/>
      <c r="Z42" s="83"/>
      <c r="AA42" s="83"/>
      <c r="AB42" s="83"/>
      <c r="AC42" s="83"/>
      <c r="AD42" s="83"/>
      <c r="AE42" s="84"/>
    </row>
    <row r="43" spans="1:31" ht="18" customHeight="1" x14ac:dyDescent="0.15">
      <c r="A43" s="42"/>
      <c r="B43" s="81" t="s">
        <v>10</v>
      </c>
      <c r="C43" s="82"/>
      <c r="D43" s="42"/>
      <c r="E43" s="81" t="s">
        <v>17</v>
      </c>
      <c r="F43" s="174"/>
      <c r="G43" s="163" t="s">
        <v>42</v>
      </c>
      <c r="H43" s="164"/>
      <c r="I43" s="130" t="s">
        <v>185</v>
      </c>
      <c r="J43" s="130"/>
      <c r="K43" s="130"/>
      <c r="L43" s="130"/>
      <c r="M43" s="130"/>
      <c r="N43" s="130"/>
      <c r="O43" s="131"/>
      <c r="P43" s="127" t="s">
        <v>186</v>
      </c>
      <c r="Q43" s="128"/>
      <c r="R43" s="129"/>
      <c r="S43" s="74"/>
      <c r="T43" s="75"/>
      <c r="U43" s="78"/>
      <c r="V43" s="74"/>
      <c r="W43" s="75"/>
      <c r="X43" s="76"/>
      <c r="Y43" s="77"/>
      <c r="Z43" s="83"/>
      <c r="AA43" s="83"/>
      <c r="AB43" s="83"/>
      <c r="AC43" s="83"/>
      <c r="AD43" s="83"/>
      <c r="AE43" s="84"/>
    </row>
    <row r="44" spans="1:31" ht="18" customHeight="1" x14ac:dyDescent="0.15">
      <c r="A44" s="42"/>
      <c r="B44" s="81" t="s">
        <v>10</v>
      </c>
      <c r="C44" s="82"/>
      <c r="D44" s="42"/>
      <c r="E44" s="81" t="s">
        <v>17</v>
      </c>
      <c r="F44" s="174"/>
      <c r="G44" s="163" t="s">
        <v>43</v>
      </c>
      <c r="H44" s="164"/>
      <c r="I44" s="130" t="s">
        <v>44</v>
      </c>
      <c r="J44" s="130"/>
      <c r="K44" s="130"/>
      <c r="L44" s="130"/>
      <c r="M44" s="130"/>
      <c r="N44" s="130"/>
      <c r="O44" s="131"/>
      <c r="P44" s="127" t="s">
        <v>83</v>
      </c>
      <c r="Q44" s="128"/>
      <c r="R44" s="129"/>
      <c r="S44" s="74"/>
      <c r="T44" s="75"/>
      <c r="U44" s="78"/>
      <c r="V44" s="74"/>
      <c r="W44" s="75"/>
      <c r="X44" s="76"/>
      <c r="Y44" s="77"/>
      <c r="Z44" s="83"/>
      <c r="AA44" s="83"/>
      <c r="AB44" s="83"/>
      <c r="AC44" s="83"/>
      <c r="AD44" s="83"/>
      <c r="AE44" s="84"/>
    </row>
    <row r="45" spans="1:31" ht="18" customHeight="1" x14ac:dyDescent="0.15">
      <c r="A45" s="42"/>
      <c r="B45" s="81" t="s">
        <v>10</v>
      </c>
      <c r="C45" s="82"/>
      <c r="D45" s="42"/>
      <c r="E45" s="81" t="s">
        <v>17</v>
      </c>
      <c r="F45" s="174"/>
      <c r="G45" s="163" t="s">
        <v>45</v>
      </c>
      <c r="H45" s="164"/>
      <c r="I45" s="130" t="s">
        <v>46</v>
      </c>
      <c r="J45" s="130"/>
      <c r="K45" s="130"/>
      <c r="L45" s="130"/>
      <c r="M45" s="130"/>
      <c r="N45" s="130"/>
      <c r="O45" s="131"/>
      <c r="P45" s="127" t="s">
        <v>187</v>
      </c>
      <c r="Q45" s="128"/>
      <c r="R45" s="129"/>
      <c r="S45" s="74"/>
      <c r="T45" s="75"/>
      <c r="U45" s="78"/>
      <c r="V45" s="74"/>
      <c r="W45" s="75"/>
      <c r="X45" s="76"/>
      <c r="Y45" s="77"/>
      <c r="Z45" s="83"/>
      <c r="AA45" s="83"/>
      <c r="AB45" s="83"/>
      <c r="AC45" s="83"/>
      <c r="AD45" s="83"/>
      <c r="AE45" s="84"/>
    </row>
    <row r="46" spans="1:31" ht="18" customHeight="1" x14ac:dyDescent="0.15">
      <c r="A46" s="42"/>
      <c r="B46" s="81" t="s">
        <v>10</v>
      </c>
      <c r="C46" s="82"/>
      <c r="D46" s="42"/>
      <c r="E46" s="81" t="s">
        <v>17</v>
      </c>
      <c r="F46" s="174"/>
      <c r="G46" s="163" t="s">
        <v>47</v>
      </c>
      <c r="H46" s="164"/>
      <c r="I46" s="130" t="s">
        <v>48</v>
      </c>
      <c r="J46" s="130"/>
      <c r="K46" s="130"/>
      <c r="L46" s="130"/>
      <c r="M46" s="130"/>
      <c r="N46" s="130"/>
      <c r="O46" s="131"/>
      <c r="P46" s="127" t="s">
        <v>84</v>
      </c>
      <c r="Q46" s="128"/>
      <c r="R46" s="129"/>
      <c r="S46" s="74"/>
      <c r="T46" s="75"/>
      <c r="U46" s="78"/>
      <c r="V46" s="74"/>
      <c r="W46" s="75"/>
      <c r="X46" s="76"/>
      <c r="Y46" s="77"/>
      <c r="Z46" s="83"/>
      <c r="AA46" s="83"/>
      <c r="AB46" s="83"/>
      <c r="AC46" s="83"/>
      <c r="AD46" s="83"/>
      <c r="AE46" s="84"/>
    </row>
    <row r="47" spans="1:31" ht="18" customHeight="1" x14ac:dyDescent="0.15">
      <c r="A47" s="42"/>
      <c r="B47" s="81" t="s">
        <v>10</v>
      </c>
      <c r="C47" s="82"/>
      <c r="D47" s="42"/>
      <c r="E47" s="81" t="s">
        <v>17</v>
      </c>
      <c r="F47" s="174"/>
      <c r="G47" s="163" t="s">
        <v>49</v>
      </c>
      <c r="H47" s="164"/>
      <c r="I47" s="130" t="s">
        <v>50</v>
      </c>
      <c r="J47" s="130"/>
      <c r="K47" s="130"/>
      <c r="L47" s="130"/>
      <c r="M47" s="130"/>
      <c r="N47" s="130"/>
      <c r="O47" s="131"/>
      <c r="P47" s="127" t="s">
        <v>85</v>
      </c>
      <c r="Q47" s="128"/>
      <c r="R47" s="129"/>
      <c r="S47" s="74"/>
      <c r="T47" s="75"/>
      <c r="U47" s="78"/>
      <c r="V47" s="74"/>
      <c r="W47" s="75"/>
      <c r="X47" s="76"/>
      <c r="Y47" s="77"/>
      <c r="Z47" s="83"/>
      <c r="AA47" s="83"/>
      <c r="AB47" s="83"/>
      <c r="AC47" s="83"/>
      <c r="AD47" s="83"/>
      <c r="AE47" s="84"/>
    </row>
    <row r="48" spans="1:31" ht="18" customHeight="1" x14ac:dyDescent="0.15">
      <c r="A48" s="42"/>
      <c r="B48" s="81" t="s">
        <v>10</v>
      </c>
      <c r="C48" s="82"/>
      <c r="D48" s="42"/>
      <c r="E48" s="81" t="s">
        <v>17</v>
      </c>
      <c r="F48" s="174"/>
      <c r="G48" s="163" t="s">
        <v>51</v>
      </c>
      <c r="H48" s="164"/>
      <c r="I48" s="130" t="s">
        <v>52</v>
      </c>
      <c r="J48" s="130"/>
      <c r="K48" s="130"/>
      <c r="L48" s="130"/>
      <c r="M48" s="130"/>
      <c r="N48" s="130"/>
      <c r="O48" s="131"/>
      <c r="P48" s="127" t="s">
        <v>86</v>
      </c>
      <c r="Q48" s="128"/>
      <c r="R48" s="129"/>
      <c r="S48" s="74"/>
      <c r="T48" s="75"/>
      <c r="U48" s="78"/>
      <c r="V48" s="74"/>
      <c r="W48" s="75"/>
      <c r="X48" s="76"/>
      <c r="Y48" s="77"/>
      <c r="Z48" s="83"/>
      <c r="AA48" s="83"/>
      <c r="AB48" s="83"/>
      <c r="AC48" s="83"/>
      <c r="AD48" s="83"/>
      <c r="AE48" s="84"/>
    </row>
    <row r="49" spans="1:31" ht="18" customHeight="1" x14ac:dyDescent="0.15">
      <c r="A49" s="42"/>
      <c r="B49" s="81" t="s">
        <v>10</v>
      </c>
      <c r="C49" s="82"/>
      <c r="D49" s="42"/>
      <c r="E49" s="81" t="s">
        <v>17</v>
      </c>
      <c r="F49" s="174"/>
      <c r="G49" s="163" t="s">
        <v>53</v>
      </c>
      <c r="H49" s="164"/>
      <c r="I49" s="130" t="s">
        <v>54</v>
      </c>
      <c r="J49" s="130"/>
      <c r="K49" s="130"/>
      <c r="L49" s="130"/>
      <c r="M49" s="130"/>
      <c r="N49" s="130"/>
      <c r="O49" s="131"/>
      <c r="P49" s="127" t="s">
        <v>87</v>
      </c>
      <c r="Q49" s="128"/>
      <c r="R49" s="129"/>
      <c r="S49" s="74"/>
      <c r="T49" s="75"/>
      <c r="U49" s="78"/>
      <c r="V49" s="74"/>
      <c r="W49" s="75"/>
      <c r="X49" s="76"/>
      <c r="Y49" s="77"/>
      <c r="Z49" s="83"/>
      <c r="AA49" s="83"/>
      <c r="AB49" s="83"/>
      <c r="AC49" s="83"/>
      <c r="AD49" s="83"/>
      <c r="AE49" s="84"/>
    </row>
    <row r="50" spans="1:31" ht="18" customHeight="1" x14ac:dyDescent="0.15">
      <c r="A50" s="42"/>
      <c r="B50" s="81" t="s">
        <v>10</v>
      </c>
      <c r="C50" s="82"/>
      <c r="D50" s="42"/>
      <c r="E50" s="81" t="s">
        <v>17</v>
      </c>
      <c r="F50" s="174"/>
      <c r="G50" s="163" t="s">
        <v>55</v>
      </c>
      <c r="H50" s="164"/>
      <c r="I50" s="130" t="s">
        <v>56</v>
      </c>
      <c r="J50" s="130"/>
      <c r="K50" s="130"/>
      <c r="L50" s="130"/>
      <c r="M50" s="130"/>
      <c r="N50" s="130"/>
      <c r="O50" s="131"/>
      <c r="P50" s="127" t="s">
        <v>88</v>
      </c>
      <c r="Q50" s="128"/>
      <c r="R50" s="129"/>
      <c r="S50" s="74"/>
      <c r="T50" s="75"/>
      <c r="U50" s="78"/>
      <c r="V50" s="74"/>
      <c r="W50" s="75"/>
      <c r="X50" s="76"/>
      <c r="Y50" s="77"/>
      <c r="Z50" s="83"/>
      <c r="AA50" s="83"/>
      <c r="AB50" s="83"/>
      <c r="AC50" s="83"/>
      <c r="AD50" s="83"/>
      <c r="AE50" s="84"/>
    </row>
    <row r="51" spans="1:31" ht="18" customHeight="1" x14ac:dyDescent="0.15">
      <c r="A51" s="42"/>
      <c r="B51" s="81" t="s">
        <v>10</v>
      </c>
      <c r="C51" s="82"/>
      <c r="D51" s="42"/>
      <c r="E51" s="81" t="s">
        <v>17</v>
      </c>
      <c r="F51" s="174"/>
      <c r="G51" s="163" t="s">
        <v>57</v>
      </c>
      <c r="H51" s="164"/>
      <c r="I51" s="130" t="s">
        <v>58</v>
      </c>
      <c r="J51" s="130"/>
      <c r="K51" s="130"/>
      <c r="L51" s="130"/>
      <c r="M51" s="130"/>
      <c r="N51" s="130"/>
      <c r="O51" s="131"/>
      <c r="P51" s="127" t="s">
        <v>89</v>
      </c>
      <c r="Q51" s="128"/>
      <c r="R51" s="129"/>
      <c r="S51" s="74"/>
      <c r="T51" s="75"/>
      <c r="U51" s="78"/>
      <c r="V51" s="74"/>
      <c r="W51" s="75"/>
      <c r="X51" s="76"/>
      <c r="Y51" s="77"/>
      <c r="Z51" s="83"/>
      <c r="AA51" s="83"/>
      <c r="AB51" s="83"/>
      <c r="AC51" s="83"/>
      <c r="AD51" s="83"/>
      <c r="AE51" s="84"/>
    </row>
    <row r="52" spans="1:31" ht="18" customHeight="1" x14ac:dyDescent="0.15">
      <c r="A52" s="42"/>
      <c r="B52" s="81" t="s">
        <v>10</v>
      </c>
      <c r="C52" s="82"/>
      <c r="D52" s="42"/>
      <c r="E52" s="81" t="s">
        <v>17</v>
      </c>
      <c r="F52" s="174"/>
      <c r="G52" s="163" t="s">
        <v>59</v>
      </c>
      <c r="H52" s="164"/>
      <c r="I52" s="130" t="s">
        <v>60</v>
      </c>
      <c r="J52" s="130"/>
      <c r="K52" s="130"/>
      <c r="L52" s="130"/>
      <c r="M52" s="130"/>
      <c r="N52" s="130"/>
      <c r="O52" s="131"/>
      <c r="P52" s="127" t="s">
        <v>90</v>
      </c>
      <c r="Q52" s="128"/>
      <c r="R52" s="129"/>
      <c r="S52" s="74"/>
      <c r="T52" s="75"/>
      <c r="U52" s="78"/>
      <c r="V52" s="74"/>
      <c r="W52" s="75"/>
      <c r="X52" s="76"/>
      <c r="Y52" s="77"/>
      <c r="Z52" s="83"/>
      <c r="AA52" s="83"/>
      <c r="AB52" s="83"/>
      <c r="AC52" s="83"/>
      <c r="AD52" s="83"/>
      <c r="AE52" s="84"/>
    </row>
    <row r="53" spans="1:31" ht="18" customHeight="1" x14ac:dyDescent="0.15">
      <c r="A53" s="42"/>
      <c r="B53" s="81" t="s">
        <v>10</v>
      </c>
      <c r="C53" s="82"/>
      <c r="D53" s="42"/>
      <c r="E53" s="81" t="s">
        <v>17</v>
      </c>
      <c r="F53" s="174"/>
      <c r="G53" s="163" t="s">
        <v>61</v>
      </c>
      <c r="H53" s="164"/>
      <c r="I53" s="130" t="s">
        <v>62</v>
      </c>
      <c r="J53" s="130"/>
      <c r="K53" s="130"/>
      <c r="L53" s="130"/>
      <c r="M53" s="130"/>
      <c r="N53" s="130"/>
      <c r="O53" s="131"/>
      <c r="P53" s="127" t="s">
        <v>91</v>
      </c>
      <c r="Q53" s="128"/>
      <c r="R53" s="129"/>
      <c r="S53" s="74"/>
      <c r="T53" s="75"/>
      <c r="U53" s="78"/>
      <c r="V53" s="74"/>
      <c r="W53" s="75"/>
      <c r="X53" s="76"/>
      <c r="Y53" s="77"/>
      <c r="Z53" s="83"/>
      <c r="AA53" s="83"/>
      <c r="AB53" s="83"/>
      <c r="AC53" s="83"/>
      <c r="AD53" s="83"/>
      <c r="AE53" s="84"/>
    </row>
    <row r="54" spans="1:31" ht="18" customHeight="1" x14ac:dyDescent="0.15">
      <c r="A54" s="42"/>
      <c r="B54" s="81" t="s">
        <v>10</v>
      </c>
      <c r="C54" s="82"/>
      <c r="D54" s="42"/>
      <c r="E54" s="81" t="s">
        <v>17</v>
      </c>
      <c r="F54" s="174"/>
      <c r="G54" s="163" t="s">
        <v>63</v>
      </c>
      <c r="H54" s="164"/>
      <c r="I54" s="130" t="s">
        <v>64</v>
      </c>
      <c r="J54" s="130"/>
      <c r="K54" s="130"/>
      <c r="L54" s="130"/>
      <c r="M54" s="130"/>
      <c r="N54" s="130"/>
      <c r="O54" s="131"/>
      <c r="P54" s="127" t="s">
        <v>92</v>
      </c>
      <c r="Q54" s="128"/>
      <c r="R54" s="129"/>
      <c r="S54" s="74"/>
      <c r="T54" s="75"/>
      <c r="U54" s="78"/>
      <c r="V54" s="74"/>
      <c r="W54" s="75"/>
      <c r="X54" s="76"/>
      <c r="Y54" s="77"/>
      <c r="Z54" s="83"/>
      <c r="AA54" s="83"/>
      <c r="AB54" s="83"/>
      <c r="AC54" s="83"/>
      <c r="AD54" s="83"/>
      <c r="AE54" s="84"/>
    </row>
    <row r="55" spans="1:31" ht="18" customHeight="1" x14ac:dyDescent="0.15">
      <c r="A55" s="42"/>
      <c r="B55" s="81" t="s">
        <v>10</v>
      </c>
      <c r="C55" s="82"/>
      <c r="D55" s="42"/>
      <c r="E55" s="81" t="s">
        <v>17</v>
      </c>
      <c r="F55" s="174"/>
      <c r="G55" s="163" t="s">
        <v>65</v>
      </c>
      <c r="H55" s="164"/>
      <c r="I55" s="130" t="s">
        <v>66</v>
      </c>
      <c r="J55" s="130"/>
      <c r="K55" s="130"/>
      <c r="L55" s="130"/>
      <c r="M55" s="130"/>
      <c r="N55" s="130"/>
      <c r="O55" s="131"/>
      <c r="P55" s="127" t="s">
        <v>93</v>
      </c>
      <c r="Q55" s="128"/>
      <c r="R55" s="129"/>
      <c r="S55" s="74"/>
      <c r="T55" s="75"/>
      <c r="U55" s="78"/>
      <c r="V55" s="74"/>
      <c r="W55" s="75"/>
      <c r="X55" s="76"/>
      <c r="Y55" s="77"/>
      <c r="Z55" s="83"/>
      <c r="AA55" s="83"/>
      <c r="AB55" s="83"/>
      <c r="AC55" s="83"/>
      <c r="AD55" s="83"/>
      <c r="AE55" s="84"/>
    </row>
    <row r="56" spans="1:31" ht="18" customHeight="1" x14ac:dyDescent="0.15">
      <c r="A56" s="42"/>
      <c r="B56" s="81" t="s">
        <v>10</v>
      </c>
      <c r="C56" s="82"/>
      <c r="D56" s="42"/>
      <c r="E56" s="81" t="s">
        <v>17</v>
      </c>
      <c r="F56" s="174"/>
      <c r="G56" s="163" t="s">
        <v>67</v>
      </c>
      <c r="H56" s="164"/>
      <c r="I56" s="130" t="s">
        <v>68</v>
      </c>
      <c r="J56" s="130"/>
      <c r="K56" s="130"/>
      <c r="L56" s="130"/>
      <c r="M56" s="130"/>
      <c r="N56" s="130"/>
      <c r="O56" s="131"/>
      <c r="P56" s="127" t="s">
        <v>94</v>
      </c>
      <c r="Q56" s="128"/>
      <c r="R56" s="129"/>
      <c r="S56" s="74"/>
      <c r="T56" s="75"/>
      <c r="U56" s="78"/>
      <c r="V56" s="74"/>
      <c r="W56" s="75"/>
      <c r="X56" s="76"/>
      <c r="Y56" s="77"/>
      <c r="Z56" s="83"/>
      <c r="AA56" s="83"/>
      <c r="AB56" s="83"/>
      <c r="AC56" s="83"/>
      <c r="AD56" s="83"/>
      <c r="AE56" s="84"/>
    </row>
    <row r="57" spans="1:31" ht="18" customHeight="1" x14ac:dyDescent="0.15">
      <c r="A57" s="42"/>
      <c r="B57" s="81" t="s">
        <v>10</v>
      </c>
      <c r="C57" s="82"/>
      <c r="D57" s="42"/>
      <c r="E57" s="81" t="s">
        <v>17</v>
      </c>
      <c r="F57" s="174"/>
      <c r="G57" s="163" t="s">
        <v>69</v>
      </c>
      <c r="H57" s="164"/>
      <c r="I57" s="130" t="s">
        <v>70</v>
      </c>
      <c r="J57" s="130"/>
      <c r="K57" s="130"/>
      <c r="L57" s="130"/>
      <c r="M57" s="130"/>
      <c r="N57" s="130"/>
      <c r="O57" s="131"/>
      <c r="P57" s="127" t="s">
        <v>95</v>
      </c>
      <c r="Q57" s="128"/>
      <c r="R57" s="129"/>
      <c r="S57" s="74"/>
      <c r="T57" s="75"/>
      <c r="U57" s="78"/>
      <c r="V57" s="74"/>
      <c r="W57" s="75"/>
      <c r="X57" s="76"/>
      <c r="Y57" s="77"/>
      <c r="Z57" s="83"/>
      <c r="AA57" s="83"/>
      <c r="AB57" s="83"/>
      <c r="AC57" s="83"/>
      <c r="AD57" s="83"/>
      <c r="AE57" s="84"/>
    </row>
    <row r="58" spans="1:31" ht="18" customHeight="1" x14ac:dyDescent="0.15">
      <c r="A58" s="41"/>
      <c r="B58" s="53" t="s">
        <v>10</v>
      </c>
      <c r="C58" s="54"/>
      <c r="D58" s="41"/>
      <c r="E58" s="53" t="s">
        <v>17</v>
      </c>
      <c r="F58" s="55"/>
      <c r="G58" s="56" t="s">
        <v>224</v>
      </c>
      <c r="H58" s="57"/>
      <c r="I58" s="58" t="s">
        <v>225</v>
      </c>
      <c r="J58" s="58"/>
      <c r="K58" s="58"/>
      <c r="L58" s="58"/>
      <c r="M58" s="58"/>
      <c r="N58" s="58"/>
      <c r="O58" s="59"/>
      <c r="P58" s="60" t="s">
        <v>226</v>
      </c>
      <c r="Q58" s="61"/>
      <c r="R58" s="62"/>
      <c r="S58" s="63"/>
      <c r="T58" s="64"/>
      <c r="U58" s="65"/>
      <c r="V58" s="63"/>
      <c r="W58" s="64"/>
      <c r="X58" s="66"/>
      <c r="Y58" s="67"/>
      <c r="Z58" s="51"/>
      <c r="AA58" s="51"/>
      <c r="AB58" s="51"/>
      <c r="AC58" s="51"/>
      <c r="AD58" s="51"/>
      <c r="AE58" s="52"/>
    </row>
  </sheetData>
  <sheetProtection sheet="1" selectLockedCells="1"/>
  <mergeCells count="433">
    <mergeCell ref="K7:L7"/>
    <mergeCell ref="H7:I7"/>
    <mergeCell ref="Z2:AA2"/>
    <mergeCell ref="R8:V8"/>
    <mergeCell ref="W15:AE15"/>
    <mergeCell ref="AA8:AE8"/>
    <mergeCell ref="AD51:AE51"/>
    <mergeCell ref="AD52:AE52"/>
    <mergeCell ref="Z52:AA52"/>
    <mergeCell ref="AB52:AC52"/>
    <mergeCell ref="E56:F56"/>
    <mergeCell ref="B43:C43"/>
    <mergeCell ref="G1:X1"/>
    <mergeCell ref="E9:G9"/>
    <mergeCell ref="E15:G15"/>
    <mergeCell ref="AD2:AE2"/>
    <mergeCell ref="A4:E4"/>
    <mergeCell ref="F4:AE4"/>
    <mergeCell ref="A5:E5"/>
    <mergeCell ref="F5:AE5"/>
    <mergeCell ref="H13:K13"/>
    <mergeCell ref="A11:G11"/>
    <mergeCell ref="A12:G12"/>
    <mergeCell ref="T6:V6"/>
    <mergeCell ref="V9:AE9"/>
    <mergeCell ref="A6:D10"/>
    <mergeCell ref="E6:G6"/>
    <mergeCell ref="H6:J6"/>
    <mergeCell ref="K6:S6"/>
    <mergeCell ref="E10:G10"/>
    <mergeCell ref="AD57:AE57"/>
    <mergeCell ref="AB55:AC55"/>
    <mergeCell ref="Z53:AA53"/>
    <mergeCell ref="AB53:AC53"/>
    <mergeCell ref="AD53:AE53"/>
    <mergeCell ref="Z55:AA55"/>
    <mergeCell ref="Z57:AA57"/>
    <mergeCell ref="Z56:AA56"/>
    <mergeCell ref="AD56:AE56"/>
    <mergeCell ref="AB56:AC56"/>
    <mergeCell ref="AD55:AE55"/>
    <mergeCell ref="Z54:AA54"/>
    <mergeCell ref="AB54:AC54"/>
    <mergeCell ref="AD54:AE54"/>
    <mergeCell ref="AB57:AC57"/>
    <mergeCell ref="I34:O34"/>
    <mergeCell ref="P33:R33"/>
    <mergeCell ref="P56:R56"/>
    <mergeCell ref="B40:C40"/>
    <mergeCell ref="E40:F40"/>
    <mergeCell ref="B53:C53"/>
    <mergeCell ref="E53:F53"/>
    <mergeCell ref="G53:H53"/>
    <mergeCell ref="I47:O47"/>
    <mergeCell ref="I51:O51"/>
    <mergeCell ref="P51:R51"/>
    <mergeCell ref="B55:C55"/>
    <mergeCell ref="E55:F55"/>
    <mergeCell ref="I53:O53"/>
    <mergeCell ref="P52:R52"/>
    <mergeCell ref="B52:C52"/>
    <mergeCell ref="AD32:AE32"/>
    <mergeCell ref="Z31:AA31"/>
    <mergeCell ref="AB31:AC31"/>
    <mergeCell ref="V32:W32"/>
    <mergeCell ref="X33:Y33"/>
    <mergeCell ref="X32:Y32"/>
    <mergeCell ref="Y21:Y22"/>
    <mergeCell ref="Z21:AA22"/>
    <mergeCell ref="W21:X22"/>
    <mergeCell ref="AE21:AE22"/>
    <mergeCell ref="AC21:AD22"/>
    <mergeCell ref="AB33:AC33"/>
    <mergeCell ref="V33:W33"/>
    <mergeCell ref="AD33:AE33"/>
    <mergeCell ref="Z32:AA32"/>
    <mergeCell ref="X30:Y30"/>
    <mergeCell ref="V31:W31"/>
    <mergeCell ref="AB32:AC32"/>
    <mergeCell ref="B57:C57"/>
    <mergeCell ref="E57:F57"/>
    <mergeCell ref="G56:H56"/>
    <mergeCell ref="Z51:AA51"/>
    <mergeCell ref="AB51:AC51"/>
    <mergeCell ref="S34:U34"/>
    <mergeCell ref="S35:U35"/>
    <mergeCell ref="B42:C42"/>
    <mergeCell ref="E42:F42"/>
    <mergeCell ref="B47:C47"/>
    <mergeCell ref="E47:F47"/>
    <mergeCell ref="B48:C48"/>
    <mergeCell ref="E48:F48"/>
    <mergeCell ref="B45:C45"/>
    <mergeCell ref="E45:F45"/>
    <mergeCell ref="B46:C46"/>
    <mergeCell ref="P57:R57"/>
    <mergeCell ref="AB34:AC34"/>
    <mergeCell ref="Z34:AA34"/>
    <mergeCell ref="G57:H57"/>
    <mergeCell ref="I57:O57"/>
    <mergeCell ref="G54:H54"/>
    <mergeCell ref="I54:O54"/>
    <mergeCell ref="G55:H55"/>
    <mergeCell ref="Z33:AA33"/>
    <mergeCell ref="AD35:AE35"/>
    <mergeCell ref="AD39:AE39"/>
    <mergeCell ref="AD38:AE38"/>
    <mergeCell ref="AD37:AE37"/>
    <mergeCell ref="AD36:AE36"/>
    <mergeCell ref="Z36:AA36"/>
    <mergeCell ref="AB35:AC35"/>
    <mergeCell ref="AB36:AC36"/>
    <mergeCell ref="A21:B24"/>
    <mergeCell ref="B35:C35"/>
    <mergeCell ref="E35:F35"/>
    <mergeCell ref="E34:F34"/>
    <mergeCell ref="E33:F33"/>
    <mergeCell ref="B34:C34"/>
    <mergeCell ref="G33:H33"/>
    <mergeCell ref="B39:C39"/>
    <mergeCell ref="E39:F39"/>
    <mergeCell ref="B37:C37"/>
    <mergeCell ref="E37:F37"/>
    <mergeCell ref="B38:C38"/>
    <mergeCell ref="E38:F38"/>
    <mergeCell ref="B33:C33"/>
    <mergeCell ref="B32:C32"/>
    <mergeCell ref="B54:C54"/>
    <mergeCell ref="E54:F54"/>
    <mergeCell ref="B56:C56"/>
    <mergeCell ref="E46:F46"/>
    <mergeCell ref="P50:R50"/>
    <mergeCell ref="P55:R55"/>
    <mergeCell ref="B41:C41"/>
    <mergeCell ref="P54:R54"/>
    <mergeCell ref="P53:R53"/>
    <mergeCell ref="E43:F43"/>
    <mergeCell ref="B44:C44"/>
    <mergeCell ref="B49:C49"/>
    <mergeCell ref="E49:F49"/>
    <mergeCell ref="B50:C50"/>
    <mergeCell ref="E50:F50"/>
    <mergeCell ref="I55:O55"/>
    <mergeCell ref="I56:O56"/>
    <mergeCell ref="G31:H31"/>
    <mergeCell ref="I31:O31"/>
    <mergeCell ref="P31:R31"/>
    <mergeCell ref="N23:Q24"/>
    <mergeCell ref="E41:F41"/>
    <mergeCell ref="K15:S15"/>
    <mergeCell ref="P28:R29"/>
    <mergeCell ref="D23:F23"/>
    <mergeCell ref="H23:I23"/>
    <mergeCell ref="E32:F32"/>
    <mergeCell ref="I32:O32"/>
    <mergeCell ref="S33:U33"/>
    <mergeCell ref="P32:R32"/>
    <mergeCell ref="H16:I16"/>
    <mergeCell ref="K16:L16"/>
    <mergeCell ref="M16:AE16"/>
    <mergeCell ref="S32:U32"/>
    <mergeCell ref="S31:U31"/>
    <mergeCell ref="P35:R35"/>
    <mergeCell ref="I36:O36"/>
    <mergeCell ref="I35:O35"/>
    <mergeCell ref="V35:W35"/>
    <mergeCell ref="AD34:AE34"/>
    <mergeCell ref="Z35:AA35"/>
    <mergeCell ref="V29:W29"/>
    <mergeCell ref="V28:AE28"/>
    <mergeCell ref="AD30:AE30"/>
    <mergeCell ref="V30:W30"/>
    <mergeCell ref="Z30:AA30"/>
    <mergeCell ref="A26:AE26"/>
    <mergeCell ref="X29:Y29"/>
    <mergeCell ref="P30:R30"/>
    <mergeCell ref="E30:F30"/>
    <mergeCell ref="B36:C36"/>
    <mergeCell ref="E36:F36"/>
    <mergeCell ref="G48:H48"/>
    <mergeCell ref="I48:O48"/>
    <mergeCell ref="P48:R48"/>
    <mergeCell ref="G47:H47"/>
    <mergeCell ref="I50:O50"/>
    <mergeCell ref="G50:H50"/>
    <mergeCell ref="G49:H49"/>
    <mergeCell ref="I49:O49"/>
    <mergeCell ref="P49:R49"/>
    <mergeCell ref="P46:R46"/>
    <mergeCell ref="P45:R45"/>
    <mergeCell ref="P47:R47"/>
    <mergeCell ref="G36:H36"/>
    <mergeCell ref="G45:H45"/>
    <mergeCell ref="I45:O45"/>
    <mergeCell ref="I42:O42"/>
    <mergeCell ref="I40:O40"/>
    <mergeCell ref="Z42:AA42"/>
    <mergeCell ref="AB42:AC42"/>
    <mergeCell ref="Z41:AA41"/>
    <mergeCell ref="AB40:AC40"/>
    <mergeCell ref="G52:H52"/>
    <mergeCell ref="B51:C51"/>
    <mergeCell ref="E51:F51"/>
    <mergeCell ref="G51:H51"/>
    <mergeCell ref="I52:O52"/>
    <mergeCell ref="G46:H46"/>
    <mergeCell ref="I46:O46"/>
    <mergeCell ref="E52:F52"/>
    <mergeCell ref="Z47:AA47"/>
    <mergeCell ref="Z50:AA50"/>
    <mergeCell ref="S51:U51"/>
    <mergeCell ref="X50:Y50"/>
    <mergeCell ref="S50:U50"/>
    <mergeCell ref="E44:F44"/>
    <mergeCell ref="G44:H44"/>
    <mergeCell ref="I44:O44"/>
    <mergeCell ref="G43:H43"/>
    <mergeCell ref="I43:O43"/>
    <mergeCell ref="I41:O41"/>
    <mergeCell ref="G42:H42"/>
    <mergeCell ref="AD44:AE44"/>
    <mergeCell ref="AB37:AC37"/>
    <mergeCell ref="AB45:AC45"/>
    <mergeCell ref="P43:R43"/>
    <mergeCell ref="P41:R41"/>
    <mergeCell ref="V45:W45"/>
    <mergeCell ref="AB44:AC44"/>
    <mergeCell ref="Z44:AA44"/>
    <mergeCell ref="P44:R44"/>
    <mergeCell ref="S44:U44"/>
    <mergeCell ref="S37:U37"/>
    <mergeCell ref="V37:W37"/>
    <mergeCell ref="X37:Y37"/>
    <mergeCell ref="P37:R37"/>
    <mergeCell ref="P38:R38"/>
    <mergeCell ref="S38:U38"/>
    <mergeCell ref="V38:W38"/>
    <mergeCell ref="X38:Y38"/>
    <mergeCell ref="Z43:AA43"/>
    <mergeCell ref="AB43:AC43"/>
    <mergeCell ref="Z38:AA38"/>
    <mergeCell ref="AB38:AC38"/>
    <mergeCell ref="Z37:AA37"/>
    <mergeCell ref="X44:Y44"/>
    <mergeCell ref="AD46:AE46"/>
    <mergeCell ref="X40:Y40"/>
    <mergeCell ref="AB41:AC41"/>
    <mergeCell ref="P39:R39"/>
    <mergeCell ref="S40:U40"/>
    <mergeCell ref="V40:W40"/>
    <mergeCell ref="P40:R40"/>
    <mergeCell ref="V39:W39"/>
    <mergeCell ref="S39:U39"/>
    <mergeCell ref="AB46:AC46"/>
    <mergeCell ref="Z39:AA39"/>
    <mergeCell ref="Z40:AA40"/>
    <mergeCell ref="X39:Y39"/>
    <mergeCell ref="V43:W43"/>
    <mergeCell ref="X43:Y43"/>
    <mergeCell ref="S43:U43"/>
    <mergeCell ref="S41:U41"/>
    <mergeCell ref="S42:U42"/>
    <mergeCell ref="AD43:AE43"/>
    <mergeCell ref="Z45:AA45"/>
    <mergeCell ref="AD40:AE40"/>
    <mergeCell ref="AD41:AE41"/>
    <mergeCell ref="AD42:AE42"/>
    <mergeCell ref="AD45:AE45"/>
    <mergeCell ref="AD49:AE49"/>
    <mergeCell ref="Z49:AA49"/>
    <mergeCell ref="Z29:AA29"/>
    <mergeCell ref="AB29:AC29"/>
    <mergeCell ref="AD29:AE29"/>
    <mergeCell ref="AB49:AC49"/>
    <mergeCell ref="Z46:AA46"/>
    <mergeCell ref="H19:P19"/>
    <mergeCell ref="M17:Q17"/>
    <mergeCell ref="H17:L17"/>
    <mergeCell ref="H18:R18"/>
    <mergeCell ref="R19:AE19"/>
    <mergeCell ref="G39:H39"/>
    <mergeCell ref="G41:H41"/>
    <mergeCell ref="G38:H38"/>
    <mergeCell ref="G40:H40"/>
    <mergeCell ref="G37:H37"/>
    <mergeCell ref="I37:O37"/>
    <mergeCell ref="I39:O39"/>
    <mergeCell ref="AB48:AC48"/>
    <mergeCell ref="S30:U30"/>
    <mergeCell ref="S28:U29"/>
    <mergeCell ref="AD47:AE47"/>
    <mergeCell ref="P42:R42"/>
    <mergeCell ref="AB50:AC50"/>
    <mergeCell ref="AD50:AE50"/>
    <mergeCell ref="AD48:AE48"/>
    <mergeCell ref="AB47:AC47"/>
    <mergeCell ref="AB39:AC39"/>
    <mergeCell ref="Q11:W11"/>
    <mergeCell ref="H11:P11"/>
    <mergeCell ref="H12:P12"/>
    <mergeCell ref="Q12:AE12"/>
    <mergeCell ref="X11:AE11"/>
    <mergeCell ref="J23:J24"/>
    <mergeCell ref="N21:Q22"/>
    <mergeCell ref="H21:I21"/>
    <mergeCell ref="M23:M24"/>
    <mergeCell ref="K23:K24"/>
    <mergeCell ref="L23:L24"/>
    <mergeCell ref="J21:J22"/>
    <mergeCell ref="L21:L22"/>
    <mergeCell ref="M21:M22"/>
    <mergeCell ref="H22:I22"/>
    <mergeCell ref="K21:K22"/>
    <mergeCell ref="Z48:AA48"/>
    <mergeCell ref="T15:V15"/>
    <mergeCell ref="G28:O29"/>
    <mergeCell ref="W23:X24"/>
    <mergeCell ref="R10:AE10"/>
    <mergeCell ref="V34:W34"/>
    <mergeCell ref="X34:Y34"/>
    <mergeCell ref="V36:W36"/>
    <mergeCell ref="X36:Y36"/>
    <mergeCell ref="X35:Y35"/>
    <mergeCell ref="S36:U36"/>
    <mergeCell ref="P36:R36"/>
    <mergeCell ref="P34:R34"/>
    <mergeCell ref="H10:P10"/>
    <mergeCell ref="I33:O33"/>
    <mergeCell ref="G34:H34"/>
    <mergeCell ref="G35:H35"/>
    <mergeCell ref="E17:G17"/>
    <mergeCell ref="E14:G14"/>
    <mergeCell ref="E31:F31"/>
    <mergeCell ref="G30:H30"/>
    <mergeCell ref="I30:O30"/>
    <mergeCell ref="G32:H32"/>
    <mergeCell ref="A28:F29"/>
    <mergeCell ref="H14:AE14"/>
    <mergeCell ref="A13:D19"/>
    <mergeCell ref="B30:C30"/>
    <mergeCell ref="U21:V22"/>
    <mergeCell ref="AA17:AE17"/>
    <mergeCell ref="S18:U18"/>
    <mergeCell ref="V18:AE18"/>
    <mergeCell ref="AB21:AB22"/>
    <mergeCell ref="W17:Z17"/>
    <mergeCell ref="R17:V17"/>
    <mergeCell ref="W6:AE6"/>
    <mergeCell ref="M7:AE7"/>
    <mergeCell ref="S9:U9"/>
    <mergeCell ref="W8:Z8"/>
    <mergeCell ref="Z3:AE3"/>
    <mergeCell ref="H15:J15"/>
    <mergeCell ref="H24:I24"/>
    <mergeCell ref="E7:G7"/>
    <mergeCell ref="E8:G8"/>
    <mergeCell ref="M8:Q8"/>
    <mergeCell ref="H9:R9"/>
    <mergeCell ref="H8:L8"/>
    <mergeCell ref="E13:G13"/>
    <mergeCell ref="E19:G19"/>
    <mergeCell ref="E18:G18"/>
    <mergeCell ref="E16:G16"/>
    <mergeCell ref="AC23:AD24"/>
    <mergeCell ref="Y23:Y24"/>
    <mergeCell ref="AE23:AE24"/>
    <mergeCell ref="R21:R22"/>
    <mergeCell ref="S21:T22"/>
    <mergeCell ref="D24:F24"/>
    <mergeCell ref="U23:V24"/>
    <mergeCell ref="Z23:AA24"/>
    <mergeCell ref="AB23:AB24"/>
    <mergeCell ref="R23:R24"/>
    <mergeCell ref="S23:T24"/>
    <mergeCell ref="B31:C31"/>
    <mergeCell ref="AD31:AE31"/>
    <mergeCell ref="S57:U57"/>
    <mergeCell ref="V57:W57"/>
    <mergeCell ref="X57:Y57"/>
    <mergeCell ref="S54:U54"/>
    <mergeCell ref="V54:W54"/>
    <mergeCell ref="X54:Y54"/>
    <mergeCell ref="S55:U55"/>
    <mergeCell ref="V51:W51"/>
    <mergeCell ref="X51:Y51"/>
    <mergeCell ref="S56:U56"/>
    <mergeCell ref="V56:W56"/>
    <mergeCell ref="X56:Y56"/>
    <mergeCell ref="X52:Y52"/>
    <mergeCell ref="S53:U53"/>
    <mergeCell ref="V53:W53"/>
    <mergeCell ref="X53:Y53"/>
    <mergeCell ref="S52:U52"/>
    <mergeCell ref="V52:W52"/>
    <mergeCell ref="V42:W42"/>
    <mergeCell ref="X42:Y42"/>
    <mergeCell ref="X41:Y41"/>
    <mergeCell ref="I38:O38"/>
    <mergeCell ref="Y1:AE1"/>
    <mergeCell ref="D21:F21"/>
    <mergeCell ref="D22:F22"/>
    <mergeCell ref="V55:W55"/>
    <mergeCell ref="X55:Y55"/>
    <mergeCell ref="V50:W50"/>
    <mergeCell ref="S48:U48"/>
    <mergeCell ref="V48:W48"/>
    <mergeCell ref="X48:Y48"/>
    <mergeCell ref="X49:Y49"/>
    <mergeCell ref="S49:U49"/>
    <mergeCell ref="X46:Y46"/>
    <mergeCell ref="V41:W41"/>
    <mergeCell ref="V49:W49"/>
    <mergeCell ref="X45:Y45"/>
    <mergeCell ref="S45:U45"/>
    <mergeCell ref="V44:W44"/>
    <mergeCell ref="S47:U47"/>
    <mergeCell ref="V47:W47"/>
    <mergeCell ref="X47:Y47"/>
    <mergeCell ref="S46:U46"/>
    <mergeCell ref="V46:W46"/>
    <mergeCell ref="X31:Y31"/>
    <mergeCell ref="AB30:AC30"/>
    <mergeCell ref="AB58:AC58"/>
    <mergeCell ref="AD58:AE58"/>
    <mergeCell ref="B58:C58"/>
    <mergeCell ref="E58:F58"/>
    <mergeCell ref="G58:H58"/>
    <mergeCell ref="I58:O58"/>
    <mergeCell ref="P58:R58"/>
    <mergeCell ref="S58:U58"/>
    <mergeCell ref="V58:W58"/>
    <mergeCell ref="X58:Y58"/>
    <mergeCell ref="Z58:AA58"/>
  </mergeCells>
  <phoneticPr fontId="2"/>
  <dataValidations xWindow="763" yWindow="237" count="19">
    <dataValidation type="textLength" imeMode="disabled" operator="equal" allowBlank="1" showInputMessage="1" showErrorMessage="1" errorTitle="郵便番号を正しく入力してください" error="半角数字で上3桁を入力してください。" sqref="H16:I16 H7:I7" xr:uid="{00000000-0002-0000-0000-000000000000}">
      <formula1>3</formula1>
    </dataValidation>
    <dataValidation type="textLength" imeMode="disabled" operator="equal" allowBlank="1" showInputMessage="1" showErrorMessage="1" errorTitle="郵便番号を正しく入力してください。" error="半角数字で下4桁を入力してください。" sqref="K16:L16 K7:L7" xr:uid="{00000000-0002-0000-0000-000001000000}">
      <formula1>4</formula1>
    </dataValidation>
    <dataValidation imeMode="disabled" allowBlank="1" showInputMessage="1" showErrorMessage="1" sqref="H10 AC21:AD24 Z21:AA24 W21:X24 L21:L24 N21:Q24 H19:P19 R19:AE19 X11:AE11 H11:P12 R10:AE10 V30:W58 Z30:AE58 JR58:JS58 TN58:TO58 ADJ58:ADK58 ANF58:ANG58 AXB58:AXC58 BGX58:BGY58 BQT58:BQU58 CAP58:CAQ58 CKL58:CKM58 CUH58:CUI58 DED58:DEE58 DNZ58:DOA58 DXV58:DXW58 EHR58:EHS58 ERN58:ERO58 FBJ58:FBK58 FLF58:FLG58 FVB58:FVC58 GEX58:GEY58 GOT58:GOU58 GYP58:GYQ58 HIL58:HIM58 HSH58:HSI58 ICD58:ICE58 ILZ58:IMA58 IVV58:IVW58 JFR58:JFS58 JPN58:JPO58 JZJ58:JZK58 KJF58:KJG58 KTB58:KTC58 LCX58:LCY58 LMT58:LMU58 LWP58:LWQ58 MGL58:MGM58 MQH58:MQI58 NAD58:NAE58 NJZ58:NKA58 NTV58:NTW58 ODR58:ODS58 ONN58:ONO58 OXJ58:OXK58 PHF58:PHG58 PRB58:PRC58 QAX58:QAY58 QKT58:QKU58 QUP58:QUQ58 REL58:REM58 ROH58:ROI58 RYD58:RYE58 SHZ58:SIA58 SRV58:SRW58 TBR58:TBS58 TLN58:TLO58 TVJ58:TVK58 UFF58:UFG58 UPB58:UPC58 UYX58:UYY58 VIT58:VIU58 VSP58:VSQ58 WCL58:WCM58 WMH58:WMI58 WWD58:WWE58 JV58:KA58 TR58:TW58 ADN58:ADS58 ANJ58:ANO58 AXF58:AXK58 BHB58:BHG58 BQX58:BRC58 CAT58:CAY58 CKP58:CKU58 CUL58:CUQ58 DEH58:DEM58 DOD58:DOI58 DXZ58:DYE58 EHV58:EIA58 ERR58:ERW58 FBN58:FBS58 FLJ58:FLO58 FVF58:FVK58 GFB58:GFG58 GOX58:GPC58 GYT58:GYY58 HIP58:HIU58 HSL58:HSQ58 ICH58:ICM58 IMD58:IMI58 IVZ58:IWE58 JFV58:JGA58 JPR58:JPW58 JZN58:JZS58 KJJ58:KJO58 KTF58:KTK58 LDB58:LDG58 LMX58:LNC58 LWT58:LWY58 MGP58:MGU58 MQL58:MQQ58 NAH58:NAM58 NKD58:NKI58 NTZ58:NUE58 ODV58:OEA58 ONR58:ONW58 OXN58:OXS58 PHJ58:PHO58 PRF58:PRK58 QBB58:QBG58 QKX58:QLC58 QUT58:QUY58 REP58:REU58 ROL58:ROQ58 RYH58:RYM58 SID58:SII58 SRZ58:SSE58 TBV58:TCA58 TLR58:TLW58 TVN58:TVS58 UFJ58:UFO58 UPF58:UPK58 UZB58:UZG58 VIX58:VJC58 VST58:VSY58 WCP58:WCU58 WML58:WMQ58 WWH58:WWM58" xr:uid="{00000000-0002-0000-0000-000002000000}"/>
    <dataValidation imeMode="hiragana" allowBlank="1" showInputMessage="1" showErrorMessage="1" prompt="○○○　○○○" sqref="W6:AE6 W15:AE15" xr:uid="{00000000-0002-0000-0000-000003000000}"/>
    <dataValidation imeMode="hiragana" allowBlank="1" showInputMessage="1" showErrorMessage="1" promptTitle="例" prompt="支社長、所長、支店長" sqref="K15:S15" xr:uid="{00000000-0002-0000-0000-000004000000}"/>
    <dataValidation type="list" operator="equal" allowBlank="1" showInputMessage="1" showErrorMessage="1" error="該当する区分に○を入力してください。" prompt="該当する区分に○を入力" sqref="C21:C24 A30:A58 D30:D58 G21:G24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xr:uid="{00000000-0002-0000-0000-000005000000}">
      <formula1>"○"</formula1>
    </dataValidation>
    <dataValidation imeMode="hiragana" allowBlank="1" showInputMessage="1" showErrorMessage="1" promptTitle="例" prompt="○○営業所、○○支店など" sqref="H14:AE14" xr:uid="{00000000-0002-0000-0000-000006000000}"/>
    <dataValidation imeMode="hiragana" allowBlank="1" showInputMessage="1" showErrorMessage="1" prompt="都道府県名" sqref="H17:L17 H8:L8" xr:uid="{00000000-0002-0000-0000-000007000000}"/>
    <dataValidation imeMode="hiragana" allowBlank="1" showInputMessage="1" showErrorMessage="1" prompt="区・市・郡名_x000a_" sqref="M17:Q17 M8:Q8" xr:uid="{00000000-0002-0000-0000-000008000000}"/>
    <dataValidation imeMode="hiragana" allowBlank="1" showInputMessage="1" showErrorMessage="1" prompt="町村名" sqref="R17:V17 R8:V8" xr:uid="{00000000-0002-0000-0000-000009000000}"/>
    <dataValidation imeMode="hiragana" allowBlank="1" showInputMessage="1" showErrorMessage="1" prompt="字名等" sqref="W8:Z8 W17:Z17" xr:uid="{00000000-0002-0000-0000-00000A000000}"/>
    <dataValidation imeMode="disabled" allowBlank="1" showInputMessage="1" showErrorMessage="1" promptTitle="例" prompt="00-0000-0000又は_x000a_000-000-0000" sqref="V18:AE18 H18:R18 V9:AE9 H9:R9" xr:uid="{00000000-0002-0000-0000-00000B000000}"/>
    <dataValidation type="whole" imeMode="disabled" operator="greaterThanOrEqual" allowBlank="1" showInputMessage="1" showErrorMessage="1" error="整数を入力してください。" sqref="S30:U58 JO58:JQ58 TK58:TM58 ADG58:ADI58 ANC58:ANE58 AWY58:AXA58 BGU58:BGW58 BQQ58:BQS58 CAM58:CAO58 CKI58:CKK58 CUE58:CUG58 DEA58:DEC58 DNW58:DNY58 DXS58:DXU58 EHO58:EHQ58 ERK58:ERM58 FBG58:FBI58 FLC58:FLE58 FUY58:FVA58 GEU58:GEW58 GOQ58:GOS58 GYM58:GYO58 HII58:HIK58 HSE58:HSG58 ICA58:ICC58 ILW58:ILY58 IVS58:IVU58 JFO58:JFQ58 JPK58:JPM58 JZG58:JZI58 KJC58:KJE58 KSY58:KTA58 LCU58:LCW58 LMQ58:LMS58 LWM58:LWO58 MGI58:MGK58 MQE58:MQG58 NAA58:NAC58 NJW58:NJY58 NTS58:NTU58 ODO58:ODQ58 ONK58:ONM58 OXG58:OXI58 PHC58:PHE58 PQY58:PRA58 QAU58:QAW58 QKQ58:QKS58 QUM58:QUO58 REI58:REK58 ROE58:ROG58 RYA58:RYC58 SHW58:SHY58 SRS58:SRU58 TBO58:TBQ58 TLK58:TLM58 TVG58:TVI58 UFC58:UFE58 UOY58:UPA58 UYU58:UYW58 VIQ58:VIS58 VSM58:VSO58 WCI58:WCK58 WME58:WMG58 WWA58:WWC58" xr:uid="{00000000-0002-0000-0000-00000C000000}">
      <formula1>0</formula1>
    </dataValidation>
    <dataValidation type="list" allowBlank="1" showInputMessage="1" showErrorMessage="1" sqref="H13:K13" xr:uid="{00000000-0002-0000-0000-00000D000000}">
      <formula1>"委任あり,委任なし"</formula1>
    </dataValidation>
    <dataValidation imeMode="fullKatakana" allowBlank="1" showInputMessage="1" showErrorMessage="1" prompt="㈱、㈲等の商号は省略して会社名のみ入力してください。（全角カタカナ入力）" sqref="F4:AE4" xr:uid="{00000000-0002-0000-0000-00000E000000}"/>
    <dataValidation imeMode="hiragana" allowBlank="1" showInputMessage="1" showErrorMessage="1" promptTitle="例" prompt="○○建設㈱_x000a__x000a_㈲○○建設" sqref="F5:AE5" xr:uid="{00000000-0002-0000-0000-00000F000000}"/>
    <dataValidation imeMode="hiragana" allowBlank="1" showInputMessage="1" showErrorMessage="1" promptTitle="例" prompt="代表取締役社長" sqref="K6:S6" xr:uid="{00000000-0002-0000-0000-000010000000}"/>
    <dataValidation type="list" allowBlank="1" showInputMessage="1" showErrorMessage="1" promptTitle="許可の区分" prompt="一般建設業の場合→般_x000a_特定建設業の場合→特" sqref="J21:J24" xr:uid="{00000000-0002-0000-0000-000011000000}">
      <formula1>"般,特"</formula1>
    </dataValidation>
    <dataValidation imeMode="off" allowBlank="1" showInputMessage="1" showErrorMessage="1" sqref="AA8:AE8 AA17:AE17" xr:uid="{00000000-0002-0000-0000-000012000000}"/>
  </dataValidations>
  <pageMargins left="0.78740157480314965" right="0.55118110236220474" top="0.51181102362204722" bottom="0.51181102362204722"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AG58"/>
  <sheetViews>
    <sheetView zoomScale="80" zoomScaleNormal="80" workbookViewId="0">
      <selection activeCell="V18" sqref="V18:AE18"/>
    </sheetView>
  </sheetViews>
  <sheetFormatPr defaultRowHeight="13.5" x14ac:dyDescent="0.15"/>
  <cols>
    <col min="1" max="31" width="3.75" style="33" customWidth="1"/>
    <col min="32" max="33" width="3.375" style="33" customWidth="1"/>
    <col min="34" max="39" width="2.75" style="33" customWidth="1"/>
    <col min="40" max="16384" width="9" style="33"/>
  </cols>
  <sheetData>
    <row r="1" spans="1:31" ht="28.5" customHeight="1" thickBot="1" x14ac:dyDescent="0.2">
      <c r="A1" s="25" t="s">
        <v>202</v>
      </c>
      <c r="B1" s="8"/>
      <c r="C1" s="6"/>
      <c r="D1" s="6"/>
      <c r="E1" s="6"/>
      <c r="F1" s="6"/>
      <c r="G1" s="214" t="s">
        <v>222</v>
      </c>
      <c r="H1" s="69"/>
      <c r="I1" s="69"/>
      <c r="J1" s="69"/>
      <c r="K1" s="69"/>
      <c r="L1" s="69"/>
      <c r="M1" s="69"/>
      <c r="N1" s="69"/>
      <c r="O1" s="69"/>
      <c r="P1" s="69"/>
      <c r="Q1" s="69"/>
      <c r="R1" s="69"/>
      <c r="S1" s="69"/>
      <c r="T1" s="69"/>
      <c r="U1" s="69"/>
      <c r="V1" s="69"/>
      <c r="W1" s="69"/>
      <c r="X1" s="69"/>
      <c r="Y1" s="68" t="s">
        <v>206</v>
      </c>
      <c r="Z1" s="68"/>
      <c r="AA1" s="68"/>
      <c r="AB1" s="68"/>
      <c r="AC1" s="68"/>
      <c r="AD1" s="68"/>
      <c r="AE1" s="68"/>
    </row>
    <row r="2" spans="1:31" ht="24.75" customHeight="1" thickBot="1" x14ac:dyDescent="0.2">
      <c r="A2" s="250" t="s">
        <v>111</v>
      </c>
      <c r="B2" s="251"/>
      <c r="C2" s="251"/>
      <c r="D2" s="251"/>
      <c r="E2" s="251"/>
      <c r="F2" s="251"/>
      <c r="G2" s="251"/>
      <c r="H2" s="251"/>
      <c r="I2" s="251"/>
      <c r="J2" s="251"/>
      <c r="K2" s="251"/>
      <c r="L2" s="251"/>
      <c r="M2" s="251"/>
      <c r="N2" s="251"/>
      <c r="O2" s="251"/>
      <c r="P2" s="251"/>
      <c r="Q2" s="251"/>
      <c r="R2" s="251"/>
      <c r="S2" s="251"/>
      <c r="T2" s="251"/>
      <c r="U2" s="251"/>
      <c r="V2" s="252"/>
      <c r="W2" s="6"/>
      <c r="X2" s="6"/>
      <c r="Y2" s="6"/>
      <c r="Z2" s="235" t="s">
        <v>71</v>
      </c>
      <c r="AA2" s="235"/>
      <c r="AB2" s="22"/>
      <c r="AC2" s="23" t="s">
        <v>169</v>
      </c>
      <c r="AD2" s="215"/>
      <c r="AE2" s="216"/>
    </row>
    <row r="3" spans="1:31" ht="12" customHeight="1" x14ac:dyDescent="0.15">
      <c r="H3" s="1"/>
      <c r="I3" s="1"/>
      <c r="J3" s="1"/>
      <c r="K3" s="1"/>
      <c r="L3" s="1"/>
      <c r="M3" s="1"/>
      <c r="N3" s="1"/>
      <c r="O3" s="1"/>
      <c r="P3" s="1"/>
      <c r="Q3" s="1"/>
      <c r="R3" s="1"/>
      <c r="S3" s="1"/>
      <c r="T3" s="1"/>
      <c r="U3" s="1"/>
      <c r="V3" s="1"/>
      <c r="W3" s="1"/>
      <c r="X3" s="1"/>
      <c r="Z3" s="88" t="s">
        <v>207</v>
      </c>
      <c r="AA3" s="88"/>
      <c r="AB3" s="88"/>
      <c r="AC3" s="88"/>
      <c r="AD3" s="88"/>
      <c r="AE3" s="88"/>
    </row>
    <row r="4" spans="1:31" ht="18.75" customHeight="1" x14ac:dyDescent="0.15">
      <c r="A4" s="217" t="s">
        <v>0</v>
      </c>
      <c r="B4" s="96"/>
      <c r="C4" s="96"/>
      <c r="D4" s="96"/>
      <c r="E4" s="218"/>
      <c r="F4" s="248" t="s">
        <v>208</v>
      </c>
      <c r="G4" s="220"/>
      <c r="H4" s="220"/>
      <c r="I4" s="220"/>
      <c r="J4" s="220"/>
      <c r="K4" s="220"/>
      <c r="L4" s="220"/>
      <c r="M4" s="220"/>
      <c r="N4" s="220"/>
      <c r="O4" s="220"/>
      <c r="P4" s="220"/>
      <c r="Q4" s="220"/>
      <c r="R4" s="220"/>
      <c r="S4" s="220"/>
      <c r="T4" s="220"/>
      <c r="U4" s="220"/>
      <c r="V4" s="220"/>
      <c r="W4" s="220"/>
      <c r="X4" s="220"/>
      <c r="Y4" s="220"/>
      <c r="Z4" s="220"/>
      <c r="AA4" s="220"/>
      <c r="AB4" s="220"/>
      <c r="AC4" s="220"/>
      <c r="AD4" s="220"/>
      <c r="AE4" s="221"/>
    </row>
    <row r="5" spans="1:31" ht="36" customHeight="1" x14ac:dyDescent="0.15">
      <c r="A5" s="222" t="s">
        <v>1</v>
      </c>
      <c r="B5" s="223"/>
      <c r="C5" s="223"/>
      <c r="D5" s="223"/>
      <c r="E5" s="224"/>
      <c r="F5" s="249"/>
      <c r="G5" s="226"/>
      <c r="H5" s="226"/>
      <c r="I5" s="226"/>
      <c r="J5" s="226"/>
      <c r="K5" s="226"/>
      <c r="L5" s="226"/>
      <c r="M5" s="226"/>
      <c r="N5" s="226"/>
      <c r="O5" s="226"/>
      <c r="P5" s="226"/>
      <c r="Q5" s="226"/>
      <c r="R5" s="226"/>
      <c r="S5" s="226"/>
      <c r="T5" s="226"/>
      <c r="U5" s="226"/>
      <c r="V5" s="226"/>
      <c r="W5" s="226"/>
      <c r="X5" s="226"/>
      <c r="Y5" s="226"/>
      <c r="Z5" s="226"/>
      <c r="AA5" s="226"/>
      <c r="AB5" s="226"/>
      <c r="AC5" s="226"/>
      <c r="AD5" s="226"/>
      <c r="AE5" s="227"/>
    </row>
    <row r="6" spans="1:31" ht="21.75" customHeight="1" x14ac:dyDescent="0.15">
      <c r="A6" s="217" t="s">
        <v>2</v>
      </c>
      <c r="B6" s="96"/>
      <c r="C6" s="96"/>
      <c r="D6" s="96"/>
      <c r="E6" s="96" t="s">
        <v>3</v>
      </c>
      <c r="F6" s="96"/>
      <c r="G6" s="96"/>
      <c r="H6" s="96" t="s">
        <v>166</v>
      </c>
      <c r="I6" s="96"/>
      <c r="J6" s="96"/>
      <c r="K6" s="315" t="s">
        <v>112</v>
      </c>
      <c r="L6" s="118"/>
      <c r="M6" s="118"/>
      <c r="N6" s="118"/>
      <c r="O6" s="118"/>
      <c r="P6" s="118"/>
      <c r="Q6" s="118"/>
      <c r="R6" s="118"/>
      <c r="S6" s="118"/>
      <c r="T6" s="96" t="s">
        <v>5</v>
      </c>
      <c r="U6" s="96"/>
      <c r="V6" s="96"/>
      <c r="W6" s="315" t="s">
        <v>124</v>
      </c>
      <c r="X6" s="118"/>
      <c r="Y6" s="118"/>
      <c r="Z6" s="118"/>
      <c r="AA6" s="118"/>
      <c r="AB6" s="118"/>
      <c r="AC6" s="118"/>
      <c r="AD6" s="118"/>
      <c r="AE6" s="119"/>
    </row>
    <row r="7" spans="1:31" ht="21.75" customHeight="1" x14ac:dyDescent="0.15">
      <c r="A7" s="234"/>
      <c r="B7" s="92"/>
      <c r="C7" s="92"/>
      <c r="D7" s="92"/>
      <c r="E7" s="92" t="s">
        <v>168</v>
      </c>
      <c r="F7" s="92"/>
      <c r="G7" s="92"/>
      <c r="H7" s="310">
        <v>400</v>
      </c>
      <c r="I7" s="310"/>
      <c r="J7" s="38" t="s">
        <v>170</v>
      </c>
      <c r="K7" s="311" t="s">
        <v>209</v>
      </c>
      <c r="L7" s="311"/>
      <c r="M7" s="120"/>
      <c r="N7" s="121"/>
      <c r="O7" s="121"/>
      <c r="P7" s="121"/>
      <c r="Q7" s="121"/>
      <c r="R7" s="121"/>
      <c r="S7" s="121"/>
      <c r="T7" s="121"/>
      <c r="U7" s="121"/>
      <c r="V7" s="121"/>
      <c r="W7" s="121"/>
      <c r="X7" s="121"/>
      <c r="Y7" s="121"/>
      <c r="Z7" s="121"/>
      <c r="AA7" s="121"/>
      <c r="AB7" s="121"/>
      <c r="AC7" s="121"/>
      <c r="AD7" s="121"/>
      <c r="AE7" s="122"/>
    </row>
    <row r="8" spans="1:31" ht="21.75" customHeight="1" x14ac:dyDescent="0.15">
      <c r="A8" s="234"/>
      <c r="B8" s="92"/>
      <c r="C8" s="92"/>
      <c r="D8" s="92"/>
      <c r="E8" s="92" t="s">
        <v>167</v>
      </c>
      <c r="F8" s="92"/>
      <c r="G8" s="92"/>
      <c r="H8" s="264" t="s">
        <v>113</v>
      </c>
      <c r="I8" s="265"/>
      <c r="J8" s="265"/>
      <c r="K8" s="265"/>
      <c r="L8" s="266"/>
      <c r="M8" s="264" t="s">
        <v>114</v>
      </c>
      <c r="N8" s="265"/>
      <c r="O8" s="265"/>
      <c r="P8" s="265"/>
      <c r="Q8" s="266"/>
      <c r="R8" s="264" t="s">
        <v>119</v>
      </c>
      <c r="S8" s="265"/>
      <c r="T8" s="265"/>
      <c r="U8" s="265"/>
      <c r="V8" s="266"/>
      <c r="W8" s="264" t="s">
        <v>123</v>
      </c>
      <c r="X8" s="265"/>
      <c r="Y8" s="265"/>
      <c r="Z8" s="266"/>
      <c r="AA8" s="267" t="s">
        <v>210</v>
      </c>
      <c r="AB8" s="268"/>
      <c r="AC8" s="268"/>
      <c r="AD8" s="268"/>
      <c r="AE8" s="269"/>
    </row>
    <row r="9" spans="1:31" ht="21.75" customHeight="1" x14ac:dyDescent="0.15">
      <c r="A9" s="234"/>
      <c r="B9" s="92"/>
      <c r="C9" s="92"/>
      <c r="D9" s="92"/>
      <c r="E9" s="98" t="s">
        <v>171</v>
      </c>
      <c r="F9" s="98"/>
      <c r="G9" s="98"/>
      <c r="H9" s="270" t="s">
        <v>211</v>
      </c>
      <c r="I9" s="271"/>
      <c r="J9" s="271"/>
      <c r="K9" s="271"/>
      <c r="L9" s="271"/>
      <c r="M9" s="271"/>
      <c r="N9" s="271"/>
      <c r="O9" s="271"/>
      <c r="P9" s="271"/>
      <c r="Q9" s="271"/>
      <c r="R9" s="272"/>
      <c r="S9" s="98" t="s">
        <v>172</v>
      </c>
      <c r="T9" s="98"/>
      <c r="U9" s="98"/>
      <c r="V9" s="238" t="s">
        <v>212</v>
      </c>
      <c r="W9" s="238"/>
      <c r="X9" s="238"/>
      <c r="Y9" s="238"/>
      <c r="Z9" s="238"/>
      <c r="AA9" s="238"/>
      <c r="AB9" s="238"/>
      <c r="AC9" s="238"/>
      <c r="AD9" s="238"/>
      <c r="AE9" s="239"/>
    </row>
    <row r="10" spans="1:31" ht="21.75" customHeight="1" x14ac:dyDescent="0.15">
      <c r="A10" s="222"/>
      <c r="B10" s="223"/>
      <c r="C10" s="223"/>
      <c r="D10" s="223"/>
      <c r="E10" s="72" t="s">
        <v>173</v>
      </c>
      <c r="F10" s="73"/>
      <c r="G10" s="97"/>
      <c r="H10" s="236" t="s">
        <v>199</v>
      </c>
      <c r="I10" s="237"/>
      <c r="J10" s="237"/>
      <c r="K10" s="237"/>
      <c r="L10" s="237"/>
      <c r="M10" s="237"/>
      <c r="N10" s="237"/>
      <c r="O10" s="237"/>
      <c r="P10" s="237"/>
      <c r="Q10" s="39" t="s">
        <v>174</v>
      </c>
      <c r="R10" s="243" t="s">
        <v>213</v>
      </c>
      <c r="S10" s="243"/>
      <c r="T10" s="243"/>
      <c r="U10" s="243"/>
      <c r="V10" s="243"/>
      <c r="W10" s="243"/>
      <c r="X10" s="243"/>
      <c r="Y10" s="243"/>
      <c r="Z10" s="243"/>
      <c r="AA10" s="243"/>
      <c r="AB10" s="243"/>
      <c r="AC10" s="243"/>
      <c r="AD10" s="243"/>
      <c r="AE10" s="244"/>
    </row>
    <row r="11" spans="1:31" ht="21" customHeight="1" x14ac:dyDescent="0.15">
      <c r="A11" s="231" t="s">
        <v>18</v>
      </c>
      <c r="B11" s="135"/>
      <c r="C11" s="135"/>
      <c r="D11" s="135"/>
      <c r="E11" s="135"/>
      <c r="F11" s="135"/>
      <c r="G11" s="135"/>
      <c r="H11" s="245">
        <v>10</v>
      </c>
      <c r="I11" s="246"/>
      <c r="J11" s="246"/>
      <c r="K11" s="246"/>
      <c r="L11" s="246"/>
      <c r="M11" s="246"/>
      <c r="N11" s="246"/>
      <c r="O11" s="246"/>
      <c r="P11" s="247"/>
      <c r="Q11" s="134" t="s">
        <v>205</v>
      </c>
      <c r="R11" s="135"/>
      <c r="S11" s="135"/>
      <c r="T11" s="135"/>
      <c r="U11" s="135"/>
      <c r="V11" s="135"/>
      <c r="W11" s="136"/>
      <c r="X11" s="316">
        <v>10</v>
      </c>
      <c r="Y11" s="317"/>
      <c r="Z11" s="317"/>
      <c r="AA11" s="317"/>
      <c r="AB11" s="317"/>
      <c r="AC11" s="317"/>
      <c r="AD11" s="317"/>
      <c r="AE11" s="318"/>
    </row>
    <row r="12" spans="1:31" ht="21" customHeight="1" x14ac:dyDescent="0.15">
      <c r="A12" s="232" t="s">
        <v>203</v>
      </c>
      <c r="B12" s="233"/>
      <c r="C12" s="233"/>
      <c r="D12" s="233"/>
      <c r="E12" s="233"/>
      <c r="F12" s="233"/>
      <c r="G12" s="233"/>
      <c r="H12" s="312">
        <v>5000</v>
      </c>
      <c r="I12" s="313"/>
      <c r="J12" s="313"/>
      <c r="K12" s="313"/>
      <c r="L12" s="313"/>
      <c r="M12" s="313"/>
      <c r="N12" s="313"/>
      <c r="O12" s="313"/>
      <c r="P12" s="314"/>
      <c r="Q12" s="143"/>
      <c r="R12" s="144"/>
      <c r="S12" s="144"/>
      <c r="T12" s="144"/>
      <c r="U12" s="144"/>
      <c r="V12" s="144"/>
      <c r="W12" s="144"/>
      <c r="X12" s="144"/>
      <c r="Y12" s="144"/>
      <c r="Z12" s="144"/>
      <c r="AA12" s="144"/>
      <c r="AB12" s="144"/>
      <c r="AC12" s="144"/>
      <c r="AD12" s="144"/>
      <c r="AE12" s="145"/>
    </row>
    <row r="13" spans="1:31" ht="21.75" customHeight="1" x14ac:dyDescent="0.15">
      <c r="A13" s="253" t="s">
        <v>6</v>
      </c>
      <c r="B13" s="254"/>
      <c r="C13" s="254"/>
      <c r="D13" s="254"/>
      <c r="E13" s="261" t="s">
        <v>129</v>
      </c>
      <c r="F13" s="261"/>
      <c r="G13" s="261"/>
      <c r="H13" s="240" t="s">
        <v>128</v>
      </c>
      <c r="I13" s="241"/>
      <c r="J13" s="241"/>
      <c r="K13" s="242"/>
      <c r="L13" s="34"/>
      <c r="M13" s="34"/>
      <c r="N13" s="34"/>
      <c r="O13" s="34"/>
      <c r="P13" s="34"/>
      <c r="Q13" s="34"/>
      <c r="R13" s="34"/>
      <c r="S13" s="34"/>
      <c r="T13" s="34"/>
      <c r="U13" s="34"/>
      <c r="V13" s="34"/>
      <c r="W13" s="34"/>
      <c r="X13" s="34"/>
      <c r="Y13" s="34"/>
      <c r="Z13" s="34"/>
      <c r="AA13" s="34"/>
      <c r="AB13" s="34"/>
      <c r="AC13" s="34"/>
      <c r="AD13" s="34"/>
      <c r="AE13" s="35"/>
    </row>
    <row r="14" spans="1:31" ht="21.75" customHeight="1" x14ac:dyDescent="0.15">
      <c r="A14" s="255"/>
      <c r="B14" s="256"/>
      <c r="C14" s="256"/>
      <c r="D14" s="256"/>
      <c r="E14" s="92" t="s">
        <v>7</v>
      </c>
      <c r="F14" s="92"/>
      <c r="G14" s="92"/>
      <c r="H14" s="238" t="s">
        <v>120</v>
      </c>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9"/>
    </row>
    <row r="15" spans="1:31" ht="21.75" customHeight="1" x14ac:dyDescent="0.15">
      <c r="A15" s="257"/>
      <c r="B15" s="258"/>
      <c r="C15" s="258"/>
      <c r="D15" s="258"/>
      <c r="E15" s="92" t="s">
        <v>8</v>
      </c>
      <c r="F15" s="92"/>
      <c r="G15" s="92"/>
      <c r="H15" s="89" t="s">
        <v>4</v>
      </c>
      <c r="I15" s="89"/>
      <c r="J15" s="89"/>
      <c r="K15" s="262" t="s">
        <v>115</v>
      </c>
      <c r="L15" s="262"/>
      <c r="M15" s="262"/>
      <c r="N15" s="262"/>
      <c r="O15" s="262"/>
      <c r="P15" s="262"/>
      <c r="Q15" s="262"/>
      <c r="R15" s="262"/>
      <c r="S15" s="262"/>
      <c r="T15" s="89" t="s">
        <v>5</v>
      </c>
      <c r="U15" s="89"/>
      <c r="V15" s="89"/>
      <c r="W15" s="262" t="s">
        <v>125</v>
      </c>
      <c r="X15" s="262"/>
      <c r="Y15" s="262"/>
      <c r="Z15" s="262"/>
      <c r="AA15" s="262"/>
      <c r="AB15" s="262"/>
      <c r="AC15" s="262"/>
      <c r="AD15" s="262"/>
      <c r="AE15" s="263"/>
    </row>
    <row r="16" spans="1:31" ht="21.75" customHeight="1" x14ac:dyDescent="0.15">
      <c r="A16" s="257"/>
      <c r="B16" s="258"/>
      <c r="C16" s="258"/>
      <c r="D16" s="258"/>
      <c r="E16" s="92" t="s">
        <v>168</v>
      </c>
      <c r="F16" s="92"/>
      <c r="G16" s="92"/>
      <c r="H16" s="310">
        <v>400</v>
      </c>
      <c r="I16" s="310"/>
      <c r="J16" s="27" t="s">
        <v>170</v>
      </c>
      <c r="K16" s="311" t="s">
        <v>200</v>
      </c>
      <c r="L16" s="311"/>
      <c r="M16" s="120"/>
      <c r="N16" s="121"/>
      <c r="O16" s="121"/>
      <c r="P16" s="121"/>
      <c r="Q16" s="121"/>
      <c r="R16" s="121"/>
      <c r="S16" s="121"/>
      <c r="T16" s="121"/>
      <c r="U16" s="121"/>
      <c r="V16" s="121"/>
      <c r="W16" s="121"/>
      <c r="X16" s="121"/>
      <c r="Y16" s="121"/>
      <c r="Z16" s="121"/>
      <c r="AA16" s="121"/>
      <c r="AB16" s="121"/>
      <c r="AC16" s="121"/>
      <c r="AD16" s="121"/>
      <c r="AE16" s="122"/>
    </row>
    <row r="17" spans="1:33" ht="21.75" customHeight="1" x14ac:dyDescent="0.15">
      <c r="A17" s="257"/>
      <c r="B17" s="258"/>
      <c r="C17" s="258"/>
      <c r="D17" s="258"/>
      <c r="E17" s="92" t="s">
        <v>167</v>
      </c>
      <c r="F17" s="92"/>
      <c r="G17" s="92"/>
      <c r="H17" s="264" t="s">
        <v>113</v>
      </c>
      <c r="I17" s="265"/>
      <c r="J17" s="265"/>
      <c r="K17" s="265"/>
      <c r="L17" s="266"/>
      <c r="M17" s="264" t="s">
        <v>214</v>
      </c>
      <c r="N17" s="265"/>
      <c r="O17" s="265"/>
      <c r="P17" s="265"/>
      <c r="Q17" s="266"/>
      <c r="R17" s="264" t="s">
        <v>215</v>
      </c>
      <c r="S17" s="265"/>
      <c r="T17" s="265"/>
      <c r="U17" s="265"/>
      <c r="V17" s="266"/>
      <c r="W17" s="264" t="s">
        <v>216</v>
      </c>
      <c r="X17" s="265"/>
      <c r="Y17" s="265"/>
      <c r="Z17" s="266"/>
      <c r="AA17" s="267" t="s">
        <v>217</v>
      </c>
      <c r="AB17" s="268"/>
      <c r="AC17" s="268"/>
      <c r="AD17" s="268"/>
      <c r="AE17" s="269"/>
    </row>
    <row r="18" spans="1:33" ht="21.75" customHeight="1" x14ac:dyDescent="0.15">
      <c r="A18" s="257"/>
      <c r="B18" s="258"/>
      <c r="C18" s="258"/>
      <c r="D18" s="258"/>
      <c r="E18" s="98" t="s">
        <v>175</v>
      </c>
      <c r="F18" s="98"/>
      <c r="G18" s="98"/>
      <c r="H18" s="270" t="s">
        <v>219</v>
      </c>
      <c r="I18" s="271"/>
      <c r="J18" s="271"/>
      <c r="K18" s="271"/>
      <c r="L18" s="271"/>
      <c r="M18" s="271"/>
      <c r="N18" s="271"/>
      <c r="O18" s="271"/>
      <c r="P18" s="271"/>
      <c r="Q18" s="271"/>
      <c r="R18" s="272"/>
      <c r="S18" s="98" t="s">
        <v>176</v>
      </c>
      <c r="T18" s="98"/>
      <c r="U18" s="98"/>
      <c r="V18" s="238" t="s">
        <v>218</v>
      </c>
      <c r="W18" s="238"/>
      <c r="X18" s="238"/>
      <c r="Y18" s="238"/>
      <c r="Z18" s="238"/>
      <c r="AA18" s="238"/>
      <c r="AB18" s="238"/>
      <c r="AC18" s="238"/>
      <c r="AD18" s="238"/>
      <c r="AE18" s="239"/>
    </row>
    <row r="19" spans="1:33" ht="21.75" customHeight="1" x14ac:dyDescent="0.15">
      <c r="A19" s="259"/>
      <c r="B19" s="260"/>
      <c r="C19" s="260"/>
      <c r="D19" s="260"/>
      <c r="E19" s="72" t="s">
        <v>177</v>
      </c>
      <c r="F19" s="73"/>
      <c r="G19" s="97"/>
      <c r="H19" s="236" t="s">
        <v>195</v>
      </c>
      <c r="I19" s="237"/>
      <c r="J19" s="237"/>
      <c r="K19" s="237"/>
      <c r="L19" s="237"/>
      <c r="M19" s="237"/>
      <c r="N19" s="237"/>
      <c r="O19" s="237"/>
      <c r="P19" s="237"/>
      <c r="Q19" s="39" t="s">
        <v>197</v>
      </c>
      <c r="R19" s="243" t="s">
        <v>213</v>
      </c>
      <c r="S19" s="243"/>
      <c r="T19" s="243"/>
      <c r="U19" s="243"/>
      <c r="V19" s="243"/>
      <c r="W19" s="243"/>
      <c r="X19" s="243"/>
      <c r="Y19" s="243"/>
      <c r="Z19" s="243"/>
      <c r="AA19" s="243"/>
      <c r="AB19" s="243"/>
      <c r="AC19" s="243"/>
      <c r="AD19" s="243"/>
      <c r="AE19" s="244"/>
    </row>
    <row r="20" spans="1:33" ht="15.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3" ht="18" customHeight="1" x14ac:dyDescent="0.15">
      <c r="A21" s="205" t="s">
        <v>9</v>
      </c>
      <c r="B21" s="206"/>
      <c r="C21" s="45" t="s">
        <v>220</v>
      </c>
      <c r="D21" s="70" t="s">
        <v>178</v>
      </c>
      <c r="E21" s="71"/>
      <c r="F21" s="71"/>
      <c r="G21" s="45" t="s">
        <v>201</v>
      </c>
      <c r="H21" s="152" t="s">
        <v>10</v>
      </c>
      <c r="I21" s="153"/>
      <c r="J21" s="273" t="s">
        <v>116</v>
      </c>
      <c r="K21" s="154" t="s">
        <v>72</v>
      </c>
      <c r="L21" s="273">
        <v>21</v>
      </c>
      <c r="M21" s="105" t="s">
        <v>11</v>
      </c>
      <c r="N21" s="279">
        <v>111111</v>
      </c>
      <c r="O21" s="279"/>
      <c r="P21" s="279"/>
      <c r="Q21" s="279"/>
      <c r="R21" s="105" t="s">
        <v>12</v>
      </c>
      <c r="S21" s="107" t="s">
        <v>96</v>
      </c>
      <c r="T21" s="108"/>
      <c r="U21" s="275" t="s">
        <v>13</v>
      </c>
      <c r="V21" s="105"/>
      <c r="W21" s="273">
        <v>21</v>
      </c>
      <c r="X21" s="273"/>
      <c r="Y21" s="105" t="s">
        <v>14</v>
      </c>
      <c r="Z21" s="277">
        <v>4</v>
      </c>
      <c r="AA21" s="277"/>
      <c r="AB21" s="105" t="s">
        <v>15</v>
      </c>
      <c r="AC21" s="277">
        <v>1</v>
      </c>
      <c r="AD21" s="277"/>
      <c r="AE21" s="103" t="s">
        <v>16</v>
      </c>
    </row>
    <row r="22" spans="1:33" ht="18" customHeight="1" x14ac:dyDescent="0.15">
      <c r="A22" s="207"/>
      <c r="B22" s="208"/>
      <c r="C22" s="41"/>
      <c r="D22" s="72" t="s">
        <v>117</v>
      </c>
      <c r="E22" s="73"/>
      <c r="F22" s="73"/>
      <c r="G22" s="41"/>
      <c r="H22" s="90" t="s">
        <v>17</v>
      </c>
      <c r="I22" s="91"/>
      <c r="J22" s="281"/>
      <c r="K22" s="155"/>
      <c r="L22" s="281"/>
      <c r="M22" s="106"/>
      <c r="N22" s="280"/>
      <c r="O22" s="280"/>
      <c r="P22" s="280"/>
      <c r="Q22" s="280"/>
      <c r="R22" s="106"/>
      <c r="S22" s="53"/>
      <c r="T22" s="54"/>
      <c r="U22" s="276"/>
      <c r="V22" s="106"/>
      <c r="W22" s="274"/>
      <c r="X22" s="274"/>
      <c r="Y22" s="106"/>
      <c r="Z22" s="278"/>
      <c r="AA22" s="278"/>
      <c r="AB22" s="106"/>
      <c r="AC22" s="278"/>
      <c r="AD22" s="278"/>
      <c r="AE22" s="104"/>
    </row>
    <row r="23" spans="1:33" ht="18" customHeight="1" x14ac:dyDescent="0.15">
      <c r="A23" s="207"/>
      <c r="B23" s="208"/>
      <c r="C23" s="40"/>
      <c r="D23" s="70" t="s">
        <v>179</v>
      </c>
      <c r="E23" s="71"/>
      <c r="F23" s="71"/>
      <c r="G23" s="40"/>
      <c r="H23" s="152" t="s">
        <v>10</v>
      </c>
      <c r="I23" s="153"/>
      <c r="J23" s="123"/>
      <c r="K23" s="154" t="s">
        <v>72</v>
      </c>
      <c r="L23" s="123"/>
      <c r="M23" s="105" t="s">
        <v>11</v>
      </c>
      <c r="N23" s="150"/>
      <c r="O23" s="150"/>
      <c r="P23" s="150"/>
      <c r="Q23" s="150"/>
      <c r="R23" s="105" t="s">
        <v>12</v>
      </c>
      <c r="S23" s="107" t="s">
        <v>96</v>
      </c>
      <c r="T23" s="108"/>
      <c r="U23" s="275" t="s">
        <v>13</v>
      </c>
      <c r="V23" s="105"/>
      <c r="W23" s="123"/>
      <c r="X23" s="123"/>
      <c r="Y23" s="105" t="s">
        <v>14</v>
      </c>
      <c r="Z23" s="99"/>
      <c r="AA23" s="99"/>
      <c r="AB23" s="105" t="s">
        <v>15</v>
      </c>
      <c r="AC23" s="99"/>
      <c r="AD23" s="99"/>
      <c r="AE23" s="103" t="s">
        <v>16</v>
      </c>
    </row>
    <row r="24" spans="1:33" ht="18" customHeight="1" x14ac:dyDescent="0.15">
      <c r="A24" s="209"/>
      <c r="B24" s="210"/>
      <c r="C24" s="41"/>
      <c r="D24" s="72" t="s">
        <v>117</v>
      </c>
      <c r="E24" s="73"/>
      <c r="F24" s="73"/>
      <c r="G24" s="41"/>
      <c r="H24" s="90" t="s">
        <v>17</v>
      </c>
      <c r="I24" s="91"/>
      <c r="J24" s="149"/>
      <c r="K24" s="155"/>
      <c r="L24" s="149"/>
      <c r="M24" s="106"/>
      <c r="N24" s="151"/>
      <c r="O24" s="151"/>
      <c r="P24" s="151"/>
      <c r="Q24" s="151"/>
      <c r="R24" s="106"/>
      <c r="S24" s="53"/>
      <c r="T24" s="54"/>
      <c r="U24" s="276"/>
      <c r="V24" s="106"/>
      <c r="W24" s="124"/>
      <c r="X24" s="124"/>
      <c r="Y24" s="106"/>
      <c r="Z24" s="100"/>
      <c r="AA24" s="100"/>
      <c r="AB24" s="106"/>
      <c r="AC24" s="100"/>
      <c r="AD24" s="100"/>
      <c r="AE24" s="104"/>
    </row>
    <row r="25" spans="1:33" ht="13.5" customHeight="1" x14ac:dyDescent="0.15"/>
    <row r="26" spans="1:33" ht="19.5" customHeight="1" x14ac:dyDescent="0.15">
      <c r="A26" s="195" t="s">
        <v>100</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row>
    <row r="27" spans="1:33"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3" ht="18" customHeight="1" x14ac:dyDescent="0.15">
      <c r="A28" s="168" t="s">
        <v>101</v>
      </c>
      <c r="B28" s="169"/>
      <c r="C28" s="169"/>
      <c r="D28" s="169"/>
      <c r="E28" s="169"/>
      <c r="F28" s="169"/>
      <c r="G28" s="156" t="s">
        <v>102</v>
      </c>
      <c r="H28" s="157"/>
      <c r="I28" s="157"/>
      <c r="J28" s="157"/>
      <c r="K28" s="157"/>
      <c r="L28" s="157"/>
      <c r="M28" s="157"/>
      <c r="N28" s="157"/>
      <c r="O28" s="158"/>
      <c r="P28" s="199" t="s">
        <v>103</v>
      </c>
      <c r="Q28" s="200"/>
      <c r="R28" s="201"/>
      <c r="S28" s="168" t="s">
        <v>109</v>
      </c>
      <c r="T28" s="169"/>
      <c r="U28" s="170"/>
      <c r="V28" s="192" t="s">
        <v>104</v>
      </c>
      <c r="W28" s="193"/>
      <c r="X28" s="193"/>
      <c r="Y28" s="193"/>
      <c r="Z28" s="193"/>
      <c r="AA28" s="193"/>
      <c r="AB28" s="193"/>
      <c r="AC28" s="193"/>
      <c r="AD28" s="193"/>
      <c r="AE28" s="194"/>
      <c r="AF28" s="2"/>
      <c r="AG28" s="2"/>
    </row>
    <row r="29" spans="1:33" ht="18" customHeight="1" x14ac:dyDescent="0.15">
      <c r="A29" s="171"/>
      <c r="B29" s="172"/>
      <c r="C29" s="172"/>
      <c r="D29" s="172"/>
      <c r="E29" s="172"/>
      <c r="F29" s="172"/>
      <c r="G29" s="159"/>
      <c r="H29" s="160"/>
      <c r="I29" s="160"/>
      <c r="J29" s="160"/>
      <c r="K29" s="160"/>
      <c r="L29" s="160"/>
      <c r="M29" s="160"/>
      <c r="N29" s="160"/>
      <c r="O29" s="161"/>
      <c r="P29" s="202"/>
      <c r="Q29" s="61"/>
      <c r="R29" s="62"/>
      <c r="S29" s="171"/>
      <c r="T29" s="172"/>
      <c r="U29" s="173"/>
      <c r="V29" s="190" t="s">
        <v>105</v>
      </c>
      <c r="W29" s="191"/>
      <c r="X29" s="161" t="s">
        <v>110</v>
      </c>
      <c r="Y29" s="191"/>
      <c r="Z29" s="160" t="s">
        <v>108</v>
      </c>
      <c r="AA29" s="160"/>
      <c r="AB29" s="160" t="s">
        <v>106</v>
      </c>
      <c r="AC29" s="160"/>
      <c r="AD29" s="161" t="s">
        <v>107</v>
      </c>
      <c r="AE29" s="162"/>
      <c r="AF29" s="2"/>
      <c r="AG29" s="2"/>
    </row>
    <row r="30" spans="1:33" ht="18" customHeight="1" x14ac:dyDescent="0.15">
      <c r="A30" s="45" t="s">
        <v>196</v>
      </c>
      <c r="B30" s="152" t="s">
        <v>10</v>
      </c>
      <c r="C30" s="153"/>
      <c r="D30" s="40"/>
      <c r="E30" s="152" t="s">
        <v>17</v>
      </c>
      <c r="F30" s="198"/>
      <c r="G30" s="175" t="s">
        <v>180</v>
      </c>
      <c r="H30" s="176"/>
      <c r="I30" s="177" t="s">
        <v>19</v>
      </c>
      <c r="J30" s="177"/>
      <c r="K30" s="177"/>
      <c r="L30" s="177"/>
      <c r="M30" s="177"/>
      <c r="N30" s="177"/>
      <c r="O30" s="178"/>
      <c r="P30" s="70" t="s">
        <v>73</v>
      </c>
      <c r="Q30" s="196"/>
      <c r="R30" s="197"/>
      <c r="S30" s="286">
        <v>860</v>
      </c>
      <c r="T30" s="287"/>
      <c r="U30" s="293"/>
      <c r="V30" s="286">
        <v>1</v>
      </c>
      <c r="W30" s="287"/>
      <c r="X30" s="282">
        <v>1</v>
      </c>
      <c r="Y30" s="283"/>
      <c r="Z30" s="284">
        <v>1</v>
      </c>
      <c r="AA30" s="285"/>
      <c r="AB30" s="284">
        <v>1</v>
      </c>
      <c r="AC30" s="285"/>
      <c r="AD30" s="284">
        <v>8</v>
      </c>
      <c r="AE30" s="293"/>
      <c r="AF30" s="2"/>
    </row>
    <row r="31" spans="1:33" ht="18" customHeight="1" x14ac:dyDescent="0.15">
      <c r="A31" s="46"/>
      <c r="B31" s="81" t="s">
        <v>10</v>
      </c>
      <c r="C31" s="82"/>
      <c r="D31" s="42"/>
      <c r="E31" s="81" t="s">
        <v>17</v>
      </c>
      <c r="F31" s="174"/>
      <c r="G31" s="163" t="s">
        <v>181</v>
      </c>
      <c r="H31" s="164"/>
      <c r="I31" s="130" t="s">
        <v>20</v>
      </c>
      <c r="J31" s="130"/>
      <c r="K31" s="130"/>
      <c r="L31" s="130"/>
      <c r="M31" s="130"/>
      <c r="N31" s="130"/>
      <c r="O31" s="131"/>
      <c r="P31" s="127" t="s">
        <v>74</v>
      </c>
      <c r="Q31" s="128"/>
      <c r="R31" s="129"/>
      <c r="S31" s="288"/>
      <c r="T31" s="289"/>
      <c r="U31" s="290"/>
      <c r="V31" s="288"/>
      <c r="W31" s="289"/>
      <c r="X31" s="294"/>
      <c r="Y31" s="295"/>
      <c r="Z31" s="291"/>
      <c r="AA31" s="291"/>
      <c r="AB31" s="291"/>
      <c r="AC31" s="291"/>
      <c r="AD31" s="291"/>
      <c r="AE31" s="292"/>
      <c r="AF31" s="2"/>
    </row>
    <row r="32" spans="1:33" ht="18" customHeight="1" x14ac:dyDescent="0.15">
      <c r="A32" s="42"/>
      <c r="B32" s="81" t="s">
        <v>10</v>
      </c>
      <c r="C32" s="82"/>
      <c r="D32" s="42"/>
      <c r="E32" s="81" t="s">
        <v>17</v>
      </c>
      <c r="F32" s="174"/>
      <c r="G32" s="163" t="s">
        <v>21</v>
      </c>
      <c r="H32" s="164"/>
      <c r="I32" s="130" t="s">
        <v>22</v>
      </c>
      <c r="J32" s="130"/>
      <c r="K32" s="130"/>
      <c r="L32" s="130"/>
      <c r="M32" s="130"/>
      <c r="N32" s="130"/>
      <c r="O32" s="131"/>
      <c r="P32" s="127" t="s">
        <v>75</v>
      </c>
      <c r="Q32" s="128"/>
      <c r="R32" s="129"/>
      <c r="S32" s="288"/>
      <c r="T32" s="289"/>
      <c r="U32" s="290"/>
      <c r="V32" s="288"/>
      <c r="W32" s="289"/>
      <c r="X32" s="294"/>
      <c r="Y32" s="295"/>
      <c r="Z32" s="291"/>
      <c r="AA32" s="291"/>
      <c r="AB32" s="291"/>
      <c r="AC32" s="291"/>
      <c r="AD32" s="291"/>
      <c r="AE32" s="292"/>
      <c r="AF32" s="2"/>
    </row>
    <row r="33" spans="1:32" ht="18" customHeight="1" x14ac:dyDescent="0.15">
      <c r="A33" s="42"/>
      <c r="B33" s="81" t="s">
        <v>10</v>
      </c>
      <c r="C33" s="82"/>
      <c r="D33" s="42"/>
      <c r="E33" s="81" t="s">
        <v>17</v>
      </c>
      <c r="F33" s="174"/>
      <c r="G33" s="163" t="s">
        <v>23</v>
      </c>
      <c r="H33" s="164"/>
      <c r="I33" s="130" t="s">
        <v>24</v>
      </c>
      <c r="J33" s="130"/>
      <c r="K33" s="130"/>
      <c r="L33" s="130"/>
      <c r="M33" s="130"/>
      <c r="N33" s="130"/>
      <c r="O33" s="131"/>
      <c r="P33" s="127" t="s">
        <v>76</v>
      </c>
      <c r="Q33" s="128"/>
      <c r="R33" s="129"/>
      <c r="S33" s="288"/>
      <c r="T33" s="289"/>
      <c r="U33" s="290"/>
      <c r="V33" s="288"/>
      <c r="W33" s="289"/>
      <c r="X33" s="294"/>
      <c r="Y33" s="295"/>
      <c r="Z33" s="291"/>
      <c r="AA33" s="291"/>
      <c r="AB33" s="291"/>
      <c r="AC33" s="291"/>
      <c r="AD33" s="291"/>
      <c r="AE33" s="292"/>
      <c r="AF33" s="2"/>
    </row>
    <row r="34" spans="1:32" ht="18" customHeight="1" x14ac:dyDescent="0.15">
      <c r="A34" s="46" t="s">
        <v>196</v>
      </c>
      <c r="B34" s="81" t="s">
        <v>10</v>
      </c>
      <c r="C34" s="82"/>
      <c r="D34" s="42"/>
      <c r="E34" s="81" t="s">
        <v>17</v>
      </c>
      <c r="F34" s="174"/>
      <c r="G34" s="163" t="s">
        <v>25</v>
      </c>
      <c r="H34" s="164"/>
      <c r="I34" s="130" t="s">
        <v>26</v>
      </c>
      <c r="J34" s="130"/>
      <c r="K34" s="130"/>
      <c r="L34" s="130"/>
      <c r="M34" s="130"/>
      <c r="N34" s="130"/>
      <c r="O34" s="131"/>
      <c r="P34" s="127" t="s">
        <v>182</v>
      </c>
      <c r="Q34" s="128"/>
      <c r="R34" s="129"/>
      <c r="S34" s="288">
        <v>640</v>
      </c>
      <c r="T34" s="289"/>
      <c r="U34" s="290"/>
      <c r="V34" s="288">
        <v>1</v>
      </c>
      <c r="W34" s="289"/>
      <c r="X34" s="294"/>
      <c r="Y34" s="295"/>
      <c r="Z34" s="291"/>
      <c r="AA34" s="291"/>
      <c r="AB34" s="291">
        <v>1</v>
      </c>
      <c r="AC34" s="291"/>
      <c r="AD34" s="291">
        <v>6</v>
      </c>
      <c r="AE34" s="292"/>
      <c r="AF34" s="2"/>
    </row>
    <row r="35" spans="1:32" ht="18" customHeight="1" x14ac:dyDescent="0.15">
      <c r="A35" s="42"/>
      <c r="B35" s="81" t="s">
        <v>10</v>
      </c>
      <c r="C35" s="82"/>
      <c r="D35" s="42"/>
      <c r="E35" s="81" t="s">
        <v>17</v>
      </c>
      <c r="F35" s="174"/>
      <c r="G35" s="163" t="s">
        <v>27</v>
      </c>
      <c r="H35" s="164"/>
      <c r="I35" s="130" t="s">
        <v>28</v>
      </c>
      <c r="J35" s="130"/>
      <c r="K35" s="130"/>
      <c r="L35" s="130"/>
      <c r="M35" s="130"/>
      <c r="N35" s="130"/>
      <c r="O35" s="131"/>
      <c r="P35" s="127" t="s">
        <v>77</v>
      </c>
      <c r="Q35" s="128"/>
      <c r="R35" s="129"/>
      <c r="S35" s="288"/>
      <c r="T35" s="289"/>
      <c r="U35" s="290"/>
      <c r="V35" s="288"/>
      <c r="W35" s="289"/>
      <c r="X35" s="294"/>
      <c r="Y35" s="295"/>
      <c r="Z35" s="291"/>
      <c r="AA35" s="291"/>
      <c r="AB35" s="291"/>
      <c r="AC35" s="291"/>
      <c r="AD35" s="291"/>
      <c r="AE35" s="292"/>
      <c r="AF35" s="2"/>
    </row>
    <row r="36" spans="1:32" ht="18" customHeight="1" x14ac:dyDescent="0.15">
      <c r="A36" s="42"/>
      <c r="B36" s="81" t="s">
        <v>10</v>
      </c>
      <c r="C36" s="82"/>
      <c r="D36" s="42"/>
      <c r="E36" s="81" t="s">
        <v>17</v>
      </c>
      <c r="F36" s="174"/>
      <c r="G36" s="163" t="s">
        <v>29</v>
      </c>
      <c r="H36" s="164"/>
      <c r="I36" s="130" t="s">
        <v>30</v>
      </c>
      <c r="J36" s="130"/>
      <c r="K36" s="130"/>
      <c r="L36" s="130"/>
      <c r="M36" s="130"/>
      <c r="N36" s="130"/>
      <c r="O36" s="131"/>
      <c r="P36" s="127" t="s">
        <v>78</v>
      </c>
      <c r="Q36" s="128"/>
      <c r="R36" s="129"/>
      <c r="S36" s="288"/>
      <c r="T36" s="289"/>
      <c r="U36" s="290"/>
      <c r="V36" s="288"/>
      <c r="W36" s="289"/>
      <c r="X36" s="294"/>
      <c r="Y36" s="295"/>
      <c r="Z36" s="291"/>
      <c r="AA36" s="291"/>
      <c r="AB36" s="291"/>
      <c r="AC36" s="291"/>
      <c r="AD36" s="291"/>
      <c r="AE36" s="292"/>
      <c r="AF36" s="2"/>
    </row>
    <row r="37" spans="1:32" ht="18" customHeight="1" x14ac:dyDescent="0.15">
      <c r="A37" s="42"/>
      <c r="B37" s="81" t="s">
        <v>10</v>
      </c>
      <c r="C37" s="82"/>
      <c r="D37" s="42"/>
      <c r="E37" s="81" t="s">
        <v>17</v>
      </c>
      <c r="F37" s="174"/>
      <c r="G37" s="163" t="s">
        <v>31</v>
      </c>
      <c r="H37" s="164"/>
      <c r="I37" s="130" t="s">
        <v>32</v>
      </c>
      <c r="J37" s="130"/>
      <c r="K37" s="130"/>
      <c r="L37" s="130"/>
      <c r="M37" s="130"/>
      <c r="N37" s="130"/>
      <c r="O37" s="131"/>
      <c r="P37" s="127" t="s">
        <v>79</v>
      </c>
      <c r="Q37" s="128"/>
      <c r="R37" s="129"/>
      <c r="S37" s="288"/>
      <c r="T37" s="289"/>
      <c r="U37" s="290"/>
      <c r="V37" s="288"/>
      <c r="W37" s="289"/>
      <c r="X37" s="294"/>
      <c r="Y37" s="295"/>
      <c r="Z37" s="291"/>
      <c r="AA37" s="291"/>
      <c r="AB37" s="291"/>
      <c r="AC37" s="291"/>
      <c r="AD37" s="291"/>
      <c r="AE37" s="292"/>
      <c r="AF37" s="2"/>
    </row>
    <row r="38" spans="1:32" ht="18" customHeight="1" x14ac:dyDescent="0.15">
      <c r="A38" s="42"/>
      <c r="B38" s="81" t="s">
        <v>10</v>
      </c>
      <c r="C38" s="82"/>
      <c r="D38" s="42"/>
      <c r="E38" s="81" t="s">
        <v>17</v>
      </c>
      <c r="F38" s="174"/>
      <c r="G38" s="163" t="s">
        <v>33</v>
      </c>
      <c r="H38" s="164"/>
      <c r="I38" s="130" t="s">
        <v>34</v>
      </c>
      <c r="J38" s="130"/>
      <c r="K38" s="130"/>
      <c r="L38" s="130"/>
      <c r="M38" s="130"/>
      <c r="N38" s="130"/>
      <c r="O38" s="131"/>
      <c r="P38" s="127" t="s">
        <v>80</v>
      </c>
      <c r="Q38" s="128"/>
      <c r="R38" s="129"/>
      <c r="S38" s="288"/>
      <c r="T38" s="289"/>
      <c r="U38" s="290"/>
      <c r="V38" s="288"/>
      <c r="W38" s="289"/>
      <c r="X38" s="294"/>
      <c r="Y38" s="295"/>
      <c r="Z38" s="291"/>
      <c r="AA38" s="291"/>
      <c r="AB38" s="291"/>
      <c r="AC38" s="291"/>
      <c r="AD38" s="291"/>
      <c r="AE38" s="292"/>
      <c r="AF38" s="2"/>
    </row>
    <row r="39" spans="1:32" ht="18" customHeight="1" x14ac:dyDescent="0.15">
      <c r="A39" s="42"/>
      <c r="B39" s="81" t="s">
        <v>10</v>
      </c>
      <c r="C39" s="82"/>
      <c r="D39" s="42"/>
      <c r="E39" s="81" t="s">
        <v>17</v>
      </c>
      <c r="F39" s="174"/>
      <c r="G39" s="163" t="s">
        <v>35</v>
      </c>
      <c r="H39" s="164"/>
      <c r="I39" s="130" t="s">
        <v>183</v>
      </c>
      <c r="J39" s="130"/>
      <c r="K39" s="130"/>
      <c r="L39" s="130"/>
      <c r="M39" s="130"/>
      <c r="N39" s="130"/>
      <c r="O39" s="131"/>
      <c r="P39" s="127" t="s">
        <v>184</v>
      </c>
      <c r="Q39" s="128"/>
      <c r="R39" s="129"/>
      <c r="S39" s="288"/>
      <c r="T39" s="289"/>
      <c r="U39" s="290"/>
      <c r="V39" s="288"/>
      <c r="W39" s="289"/>
      <c r="X39" s="294"/>
      <c r="Y39" s="295"/>
      <c r="Z39" s="291"/>
      <c r="AA39" s="291"/>
      <c r="AB39" s="291"/>
      <c r="AC39" s="291"/>
      <c r="AD39" s="291"/>
      <c r="AE39" s="292"/>
      <c r="AF39" s="2"/>
    </row>
    <row r="40" spans="1:32" ht="18" customHeight="1" x14ac:dyDescent="0.15">
      <c r="A40" s="42"/>
      <c r="B40" s="81" t="s">
        <v>10</v>
      </c>
      <c r="C40" s="82"/>
      <c r="D40" s="42"/>
      <c r="E40" s="81" t="s">
        <v>17</v>
      </c>
      <c r="F40" s="174"/>
      <c r="G40" s="163" t="s">
        <v>36</v>
      </c>
      <c r="H40" s="164"/>
      <c r="I40" s="130" t="s">
        <v>37</v>
      </c>
      <c r="J40" s="130"/>
      <c r="K40" s="130"/>
      <c r="L40" s="130"/>
      <c r="M40" s="130"/>
      <c r="N40" s="130"/>
      <c r="O40" s="131"/>
      <c r="P40" s="127" t="s">
        <v>81</v>
      </c>
      <c r="Q40" s="128"/>
      <c r="R40" s="129"/>
      <c r="S40" s="288"/>
      <c r="T40" s="289"/>
      <c r="U40" s="290"/>
      <c r="V40" s="288"/>
      <c r="W40" s="289"/>
      <c r="X40" s="294"/>
      <c r="Y40" s="295"/>
      <c r="Z40" s="291"/>
      <c r="AA40" s="291"/>
      <c r="AB40" s="291"/>
      <c r="AC40" s="291"/>
      <c r="AD40" s="291"/>
      <c r="AE40" s="292"/>
      <c r="AF40" s="2"/>
    </row>
    <row r="41" spans="1:32" ht="18" customHeight="1" x14ac:dyDescent="0.15">
      <c r="A41" s="42"/>
      <c r="B41" s="81" t="s">
        <v>10</v>
      </c>
      <c r="C41" s="82"/>
      <c r="D41" s="42"/>
      <c r="E41" s="81" t="s">
        <v>17</v>
      </c>
      <c r="F41" s="174"/>
      <c r="G41" s="163" t="s">
        <v>38</v>
      </c>
      <c r="H41" s="164"/>
      <c r="I41" s="130" t="s">
        <v>39</v>
      </c>
      <c r="J41" s="130"/>
      <c r="K41" s="130"/>
      <c r="L41" s="130"/>
      <c r="M41" s="130"/>
      <c r="N41" s="130"/>
      <c r="O41" s="131"/>
      <c r="P41" s="127" t="s">
        <v>82</v>
      </c>
      <c r="Q41" s="128"/>
      <c r="R41" s="129"/>
      <c r="S41" s="288"/>
      <c r="T41" s="289"/>
      <c r="U41" s="290"/>
      <c r="V41" s="288"/>
      <c r="W41" s="289"/>
      <c r="X41" s="294"/>
      <c r="Y41" s="295"/>
      <c r="Z41" s="291"/>
      <c r="AA41" s="291"/>
      <c r="AB41" s="291"/>
      <c r="AC41" s="291"/>
      <c r="AD41" s="291"/>
      <c r="AE41" s="292"/>
      <c r="AF41" s="2"/>
    </row>
    <row r="42" spans="1:32" ht="18" customHeight="1" x14ac:dyDescent="0.15">
      <c r="A42" s="46" t="s">
        <v>196</v>
      </c>
      <c r="B42" s="81" t="s">
        <v>10</v>
      </c>
      <c r="C42" s="82"/>
      <c r="D42" s="42"/>
      <c r="E42" s="81" t="s">
        <v>17</v>
      </c>
      <c r="F42" s="174"/>
      <c r="G42" s="163" t="s">
        <v>40</v>
      </c>
      <c r="H42" s="164"/>
      <c r="I42" s="130" t="s">
        <v>41</v>
      </c>
      <c r="J42" s="130"/>
      <c r="K42" s="130"/>
      <c r="L42" s="130"/>
      <c r="M42" s="130"/>
      <c r="N42" s="130"/>
      <c r="O42" s="131"/>
      <c r="P42" s="127" t="s">
        <v>138</v>
      </c>
      <c r="Q42" s="128"/>
      <c r="R42" s="129"/>
      <c r="S42" s="288">
        <v>720</v>
      </c>
      <c r="T42" s="289"/>
      <c r="U42" s="290"/>
      <c r="V42" s="288">
        <v>1</v>
      </c>
      <c r="W42" s="289"/>
      <c r="X42" s="294"/>
      <c r="Y42" s="295"/>
      <c r="Z42" s="291">
        <v>1</v>
      </c>
      <c r="AA42" s="291"/>
      <c r="AB42" s="291"/>
      <c r="AC42" s="291"/>
      <c r="AD42" s="291">
        <v>8</v>
      </c>
      <c r="AE42" s="292"/>
      <c r="AF42" s="2"/>
    </row>
    <row r="43" spans="1:32" ht="18" customHeight="1" x14ac:dyDescent="0.15">
      <c r="A43" s="42"/>
      <c r="B43" s="81" t="s">
        <v>10</v>
      </c>
      <c r="C43" s="82"/>
      <c r="D43" s="42"/>
      <c r="E43" s="81" t="s">
        <v>17</v>
      </c>
      <c r="F43" s="174"/>
      <c r="G43" s="163" t="s">
        <v>42</v>
      </c>
      <c r="H43" s="164"/>
      <c r="I43" s="130" t="s">
        <v>185</v>
      </c>
      <c r="J43" s="130"/>
      <c r="K43" s="130"/>
      <c r="L43" s="130"/>
      <c r="M43" s="130"/>
      <c r="N43" s="130"/>
      <c r="O43" s="131"/>
      <c r="P43" s="127" t="s">
        <v>186</v>
      </c>
      <c r="Q43" s="128"/>
      <c r="R43" s="129"/>
      <c r="S43" s="288"/>
      <c r="T43" s="289"/>
      <c r="U43" s="290"/>
      <c r="V43" s="288"/>
      <c r="W43" s="289"/>
      <c r="X43" s="294"/>
      <c r="Y43" s="295"/>
      <c r="Z43" s="291"/>
      <c r="AA43" s="291"/>
      <c r="AB43" s="291"/>
      <c r="AC43" s="291"/>
      <c r="AD43" s="291"/>
      <c r="AE43" s="292"/>
      <c r="AF43" s="2"/>
    </row>
    <row r="44" spans="1:32" ht="18" customHeight="1" x14ac:dyDescent="0.15">
      <c r="A44" s="42"/>
      <c r="B44" s="81" t="s">
        <v>10</v>
      </c>
      <c r="C44" s="82"/>
      <c r="D44" s="42"/>
      <c r="E44" s="81" t="s">
        <v>17</v>
      </c>
      <c r="F44" s="174"/>
      <c r="G44" s="163" t="s">
        <v>43</v>
      </c>
      <c r="H44" s="164"/>
      <c r="I44" s="130" t="s">
        <v>44</v>
      </c>
      <c r="J44" s="130"/>
      <c r="K44" s="130"/>
      <c r="L44" s="130"/>
      <c r="M44" s="130"/>
      <c r="N44" s="130"/>
      <c r="O44" s="131"/>
      <c r="P44" s="127" t="s">
        <v>83</v>
      </c>
      <c r="Q44" s="128"/>
      <c r="R44" s="129"/>
      <c r="S44" s="288"/>
      <c r="T44" s="289"/>
      <c r="U44" s="290"/>
      <c r="V44" s="288"/>
      <c r="W44" s="289"/>
      <c r="X44" s="294"/>
      <c r="Y44" s="295"/>
      <c r="Z44" s="291"/>
      <c r="AA44" s="291"/>
      <c r="AB44" s="291"/>
      <c r="AC44" s="291"/>
      <c r="AD44" s="291"/>
      <c r="AE44" s="292"/>
      <c r="AF44" s="2"/>
    </row>
    <row r="45" spans="1:32" ht="18" customHeight="1" x14ac:dyDescent="0.15">
      <c r="A45" s="42"/>
      <c r="B45" s="81" t="s">
        <v>10</v>
      </c>
      <c r="C45" s="82"/>
      <c r="D45" s="42"/>
      <c r="E45" s="81" t="s">
        <v>17</v>
      </c>
      <c r="F45" s="174"/>
      <c r="G45" s="163" t="s">
        <v>45</v>
      </c>
      <c r="H45" s="164"/>
      <c r="I45" s="130" t="s">
        <v>46</v>
      </c>
      <c r="J45" s="130"/>
      <c r="K45" s="130"/>
      <c r="L45" s="130"/>
      <c r="M45" s="130"/>
      <c r="N45" s="130"/>
      <c r="O45" s="131"/>
      <c r="P45" s="127" t="s">
        <v>187</v>
      </c>
      <c r="Q45" s="128"/>
      <c r="R45" s="129"/>
      <c r="S45" s="288"/>
      <c r="T45" s="289"/>
      <c r="U45" s="290"/>
      <c r="V45" s="288"/>
      <c r="W45" s="289"/>
      <c r="X45" s="294"/>
      <c r="Y45" s="295"/>
      <c r="Z45" s="291"/>
      <c r="AA45" s="291"/>
      <c r="AB45" s="291"/>
      <c r="AC45" s="291"/>
      <c r="AD45" s="291"/>
      <c r="AE45" s="292"/>
      <c r="AF45" s="2"/>
    </row>
    <row r="46" spans="1:32" ht="18" customHeight="1" x14ac:dyDescent="0.15">
      <c r="A46" s="42"/>
      <c r="B46" s="81" t="s">
        <v>10</v>
      </c>
      <c r="C46" s="82"/>
      <c r="D46" s="42"/>
      <c r="E46" s="81" t="s">
        <v>17</v>
      </c>
      <c r="F46" s="174"/>
      <c r="G46" s="163" t="s">
        <v>47</v>
      </c>
      <c r="H46" s="164"/>
      <c r="I46" s="130" t="s">
        <v>48</v>
      </c>
      <c r="J46" s="130"/>
      <c r="K46" s="130"/>
      <c r="L46" s="130"/>
      <c r="M46" s="130"/>
      <c r="N46" s="130"/>
      <c r="O46" s="131"/>
      <c r="P46" s="127" t="s">
        <v>84</v>
      </c>
      <c r="Q46" s="128"/>
      <c r="R46" s="129"/>
      <c r="S46" s="288"/>
      <c r="T46" s="289"/>
      <c r="U46" s="290"/>
      <c r="V46" s="288"/>
      <c r="W46" s="289"/>
      <c r="X46" s="294"/>
      <c r="Y46" s="295"/>
      <c r="Z46" s="291"/>
      <c r="AA46" s="291"/>
      <c r="AB46" s="291"/>
      <c r="AC46" s="291"/>
      <c r="AD46" s="291"/>
      <c r="AE46" s="292"/>
      <c r="AF46" s="2"/>
    </row>
    <row r="47" spans="1:32" ht="18" customHeight="1" x14ac:dyDescent="0.15">
      <c r="A47" s="42"/>
      <c r="B47" s="81" t="s">
        <v>10</v>
      </c>
      <c r="C47" s="82"/>
      <c r="D47" s="42"/>
      <c r="E47" s="81" t="s">
        <v>17</v>
      </c>
      <c r="F47" s="174"/>
      <c r="G47" s="163" t="s">
        <v>49</v>
      </c>
      <c r="H47" s="164"/>
      <c r="I47" s="130" t="s">
        <v>50</v>
      </c>
      <c r="J47" s="130"/>
      <c r="K47" s="130"/>
      <c r="L47" s="130"/>
      <c r="M47" s="130"/>
      <c r="N47" s="130"/>
      <c r="O47" s="131"/>
      <c r="P47" s="127" t="s">
        <v>85</v>
      </c>
      <c r="Q47" s="128"/>
      <c r="R47" s="129"/>
      <c r="S47" s="288"/>
      <c r="T47" s="289"/>
      <c r="U47" s="290"/>
      <c r="V47" s="288"/>
      <c r="W47" s="289"/>
      <c r="X47" s="294"/>
      <c r="Y47" s="295"/>
      <c r="Z47" s="291"/>
      <c r="AA47" s="291"/>
      <c r="AB47" s="291"/>
      <c r="AC47" s="291"/>
      <c r="AD47" s="291"/>
      <c r="AE47" s="292"/>
      <c r="AF47" s="2"/>
    </row>
    <row r="48" spans="1:32" ht="18" customHeight="1" x14ac:dyDescent="0.15">
      <c r="A48" s="42"/>
      <c r="B48" s="81" t="s">
        <v>10</v>
      </c>
      <c r="C48" s="82"/>
      <c r="D48" s="42"/>
      <c r="E48" s="81" t="s">
        <v>17</v>
      </c>
      <c r="F48" s="174"/>
      <c r="G48" s="163" t="s">
        <v>51</v>
      </c>
      <c r="H48" s="164"/>
      <c r="I48" s="130" t="s">
        <v>52</v>
      </c>
      <c r="J48" s="130"/>
      <c r="K48" s="130"/>
      <c r="L48" s="130"/>
      <c r="M48" s="130"/>
      <c r="N48" s="130"/>
      <c r="O48" s="131"/>
      <c r="P48" s="127" t="s">
        <v>86</v>
      </c>
      <c r="Q48" s="128"/>
      <c r="R48" s="129"/>
      <c r="S48" s="288"/>
      <c r="T48" s="289"/>
      <c r="U48" s="290"/>
      <c r="V48" s="288"/>
      <c r="W48" s="289"/>
      <c r="X48" s="294"/>
      <c r="Y48" s="295"/>
      <c r="Z48" s="291"/>
      <c r="AA48" s="291"/>
      <c r="AB48" s="291"/>
      <c r="AC48" s="291"/>
      <c r="AD48" s="291"/>
      <c r="AE48" s="292"/>
      <c r="AF48" s="2"/>
    </row>
    <row r="49" spans="1:32" ht="18" customHeight="1" x14ac:dyDescent="0.15">
      <c r="A49" s="42"/>
      <c r="B49" s="81" t="s">
        <v>10</v>
      </c>
      <c r="C49" s="82"/>
      <c r="D49" s="42"/>
      <c r="E49" s="81" t="s">
        <v>17</v>
      </c>
      <c r="F49" s="174"/>
      <c r="G49" s="163" t="s">
        <v>53</v>
      </c>
      <c r="H49" s="164"/>
      <c r="I49" s="130" t="s">
        <v>54</v>
      </c>
      <c r="J49" s="130"/>
      <c r="K49" s="130"/>
      <c r="L49" s="130"/>
      <c r="M49" s="130"/>
      <c r="N49" s="130"/>
      <c r="O49" s="131"/>
      <c r="P49" s="127" t="s">
        <v>87</v>
      </c>
      <c r="Q49" s="128"/>
      <c r="R49" s="129"/>
      <c r="S49" s="288"/>
      <c r="T49" s="289"/>
      <c r="U49" s="290"/>
      <c r="V49" s="288"/>
      <c r="W49" s="289"/>
      <c r="X49" s="294"/>
      <c r="Y49" s="295"/>
      <c r="Z49" s="291"/>
      <c r="AA49" s="291"/>
      <c r="AB49" s="291"/>
      <c r="AC49" s="291"/>
      <c r="AD49" s="291"/>
      <c r="AE49" s="292"/>
      <c r="AF49" s="2"/>
    </row>
    <row r="50" spans="1:32" ht="18" customHeight="1" x14ac:dyDescent="0.15">
      <c r="A50" s="42"/>
      <c r="B50" s="81" t="s">
        <v>10</v>
      </c>
      <c r="C50" s="82"/>
      <c r="D50" s="42"/>
      <c r="E50" s="81" t="s">
        <v>17</v>
      </c>
      <c r="F50" s="174"/>
      <c r="G50" s="163" t="s">
        <v>55</v>
      </c>
      <c r="H50" s="164"/>
      <c r="I50" s="130" t="s">
        <v>56</v>
      </c>
      <c r="J50" s="130"/>
      <c r="K50" s="130"/>
      <c r="L50" s="130"/>
      <c r="M50" s="130"/>
      <c r="N50" s="130"/>
      <c r="O50" s="131"/>
      <c r="P50" s="127" t="s">
        <v>88</v>
      </c>
      <c r="Q50" s="128"/>
      <c r="R50" s="129"/>
      <c r="S50" s="288"/>
      <c r="T50" s="289"/>
      <c r="U50" s="290"/>
      <c r="V50" s="288"/>
      <c r="W50" s="289"/>
      <c r="X50" s="294"/>
      <c r="Y50" s="295"/>
      <c r="Z50" s="291"/>
      <c r="AA50" s="291"/>
      <c r="AB50" s="291"/>
      <c r="AC50" s="291"/>
      <c r="AD50" s="291"/>
      <c r="AE50" s="292"/>
      <c r="AF50" s="2"/>
    </row>
    <row r="51" spans="1:32" ht="18" customHeight="1" x14ac:dyDescent="0.15">
      <c r="A51" s="42"/>
      <c r="B51" s="81" t="s">
        <v>10</v>
      </c>
      <c r="C51" s="82"/>
      <c r="D51" s="42"/>
      <c r="E51" s="81" t="s">
        <v>17</v>
      </c>
      <c r="F51" s="174"/>
      <c r="G51" s="163" t="s">
        <v>57</v>
      </c>
      <c r="H51" s="164"/>
      <c r="I51" s="130" t="s">
        <v>58</v>
      </c>
      <c r="J51" s="130"/>
      <c r="K51" s="130"/>
      <c r="L51" s="130"/>
      <c r="M51" s="130"/>
      <c r="N51" s="130"/>
      <c r="O51" s="131"/>
      <c r="P51" s="127" t="s">
        <v>89</v>
      </c>
      <c r="Q51" s="128"/>
      <c r="R51" s="129"/>
      <c r="S51" s="288"/>
      <c r="T51" s="289"/>
      <c r="U51" s="290"/>
      <c r="V51" s="288"/>
      <c r="W51" s="289"/>
      <c r="X51" s="294"/>
      <c r="Y51" s="295"/>
      <c r="Z51" s="291"/>
      <c r="AA51" s="291"/>
      <c r="AB51" s="291"/>
      <c r="AC51" s="291"/>
      <c r="AD51" s="291"/>
      <c r="AE51" s="292"/>
      <c r="AF51" s="2"/>
    </row>
    <row r="52" spans="1:32" ht="18" customHeight="1" x14ac:dyDescent="0.15">
      <c r="A52" s="42"/>
      <c r="B52" s="81" t="s">
        <v>10</v>
      </c>
      <c r="C52" s="82"/>
      <c r="D52" s="42"/>
      <c r="E52" s="81" t="s">
        <v>17</v>
      </c>
      <c r="F52" s="174"/>
      <c r="G52" s="163" t="s">
        <v>59</v>
      </c>
      <c r="H52" s="164"/>
      <c r="I52" s="130" t="s">
        <v>60</v>
      </c>
      <c r="J52" s="130"/>
      <c r="K52" s="130"/>
      <c r="L52" s="130"/>
      <c r="M52" s="130"/>
      <c r="N52" s="130"/>
      <c r="O52" s="131"/>
      <c r="P52" s="127" t="s">
        <v>90</v>
      </c>
      <c r="Q52" s="128"/>
      <c r="R52" s="129"/>
      <c r="S52" s="288"/>
      <c r="T52" s="289"/>
      <c r="U52" s="290"/>
      <c r="V52" s="288"/>
      <c r="W52" s="289"/>
      <c r="X52" s="294"/>
      <c r="Y52" s="295"/>
      <c r="Z52" s="291"/>
      <c r="AA52" s="291"/>
      <c r="AB52" s="291"/>
      <c r="AC52" s="291"/>
      <c r="AD52" s="291"/>
      <c r="AE52" s="292"/>
      <c r="AF52" s="2"/>
    </row>
    <row r="53" spans="1:32" ht="18" customHeight="1" x14ac:dyDescent="0.15">
      <c r="A53" s="42"/>
      <c r="B53" s="81" t="s">
        <v>10</v>
      </c>
      <c r="C53" s="82"/>
      <c r="D53" s="42"/>
      <c r="E53" s="81" t="s">
        <v>17</v>
      </c>
      <c r="F53" s="174"/>
      <c r="G53" s="163" t="s">
        <v>61</v>
      </c>
      <c r="H53" s="164"/>
      <c r="I53" s="130" t="s">
        <v>62</v>
      </c>
      <c r="J53" s="130"/>
      <c r="K53" s="130"/>
      <c r="L53" s="130"/>
      <c r="M53" s="130"/>
      <c r="N53" s="130"/>
      <c r="O53" s="131"/>
      <c r="P53" s="127" t="s">
        <v>91</v>
      </c>
      <c r="Q53" s="128"/>
      <c r="R53" s="129"/>
      <c r="S53" s="288"/>
      <c r="T53" s="289"/>
      <c r="U53" s="290"/>
      <c r="V53" s="288"/>
      <c r="W53" s="289"/>
      <c r="X53" s="294"/>
      <c r="Y53" s="295"/>
      <c r="Z53" s="291"/>
      <c r="AA53" s="291"/>
      <c r="AB53" s="291"/>
      <c r="AC53" s="291"/>
      <c r="AD53" s="291"/>
      <c r="AE53" s="292"/>
      <c r="AF53" s="2"/>
    </row>
    <row r="54" spans="1:32" ht="18" customHeight="1" x14ac:dyDescent="0.15">
      <c r="A54" s="42"/>
      <c r="B54" s="81" t="s">
        <v>10</v>
      </c>
      <c r="C54" s="82"/>
      <c r="D54" s="42"/>
      <c r="E54" s="81" t="s">
        <v>17</v>
      </c>
      <c r="F54" s="174"/>
      <c r="G54" s="163" t="s">
        <v>63</v>
      </c>
      <c r="H54" s="164"/>
      <c r="I54" s="130" t="s">
        <v>64</v>
      </c>
      <c r="J54" s="130"/>
      <c r="K54" s="130"/>
      <c r="L54" s="130"/>
      <c r="M54" s="130"/>
      <c r="N54" s="130"/>
      <c r="O54" s="131"/>
      <c r="P54" s="127" t="s">
        <v>92</v>
      </c>
      <c r="Q54" s="128"/>
      <c r="R54" s="129"/>
      <c r="S54" s="288"/>
      <c r="T54" s="289"/>
      <c r="U54" s="290"/>
      <c r="V54" s="288"/>
      <c r="W54" s="289"/>
      <c r="X54" s="294"/>
      <c r="Y54" s="295"/>
      <c r="Z54" s="291"/>
      <c r="AA54" s="291"/>
      <c r="AB54" s="291"/>
      <c r="AC54" s="291"/>
      <c r="AD54" s="291"/>
      <c r="AE54" s="292"/>
      <c r="AF54" s="2"/>
    </row>
    <row r="55" spans="1:32" ht="18" customHeight="1" x14ac:dyDescent="0.15">
      <c r="A55" s="42"/>
      <c r="B55" s="81" t="s">
        <v>10</v>
      </c>
      <c r="C55" s="82"/>
      <c r="D55" s="42"/>
      <c r="E55" s="81" t="s">
        <v>17</v>
      </c>
      <c r="F55" s="174"/>
      <c r="G55" s="163" t="s">
        <v>65</v>
      </c>
      <c r="H55" s="164"/>
      <c r="I55" s="130" t="s">
        <v>66</v>
      </c>
      <c r="J55" s="130"/>
      <c r="K55" s="130"/>
      <c r="L55" s="130"/>
      <c r="M55" s="130"/>
      <c r="N55" s="130"/>
      <c r="O55" s="131"/>
      <c r="P55" s="127" t="s">
        <v>93</v>
      </c>
      <c r="Q55" s="128"/>
      <c r="R55" s="129"/>
      <c r="S55" s="288"/>
      <c r="T55" s="289"/>
      <c r="U55" s="290"/>
      <c r="V55" s="288"/>
      <c r="W55" s="289"/>
      <c r="X55" s="294"/>
      <c r="Y55" s="295"/>
      <c r="Z55" s="291"/>
      <c r="AA55" s="291"/>
      <c r="AB55" s="291"/>
      <c r="AC55" s="291"/>
      <c r="AD55" s="291"/>
      <c r="AE55" s="292"/>
      <c r="AF55" s="2"/>
    </row>
    <row r="56" spans="1:32" ht="18" customHeight="1" x14ac:dyDescent="0.15">
      <c r="A56" s="42"/>
      <c r="B56" s="81" t="s">
        <v>10</v>
      </c>
      <c r="C56" s="82"/>
      <c r="D56" s="42"/>
      <c r="E56" s="81" t="s">
        <v>17</v>
      </c>
      <c r="F56" s="174"/>
      <c r="G56" s="163" t="s">
        <v>67</v>
      </c>
      <c r="H56" s="164"/>
      <c r="I56" s="130" t="s">
        <v>68</v>
      </c>
      <c r="J56" s="130"/>
      <c r="K56" s="130"/>
      <c r="L56" s="130"/>
      <c r="M56" s="130"/>
      <c r="N56" s="130"/>
      <c r="O56" s="131"/>
      <c r="P56" s="127" t="s">
        <v>94</v>
      </c>
      <c r="Q56" s="128"/>
      <c r="R56" s="129"/>
      <c r="S56" s="288"/>
      <c r="T56" s="289"/>
      <c r="U56" s="290"/>
      <c r="V56" s="288"/>
      <c r="W56" s="289"/>
      <c r="X56" s="294"/>
      <c r="Y56" s="295"/>
      <c r="Z56" s="291"/>
      <c r="AA56" s="291"/>
      <c r="AB56" s="291"/>
      <c r="AC56" s="291"/>
      <c r="AD56" s="291"/>
      <c r="AE56" s="292"/>
      <c r="AF56" s="2"/>
    </row>
    <row r="57" spans="1:32" ht="18" customHeight="1" x14ac:dyDescent="0.15">
      <c r="A57" s="43"/>
      <c r="B57" s="90" t="s">
        <v>10</v>
      </c>
      <c r="C57" s="91"/>
      <c r="D57" s="43"/>
      <c r="E57" s="90" t="s">
        <v>17</v>
      </c>
      <c r="F57" s="296"/>
      <c r="G57" s="297" t="s">
        <v>69</v>
      </c>
      <c r="H57" s="298"/>
      <c r="I57" s="299" t="s">
        <v>70</v>
      </c>
      <c r="J57" s="299"/>
      <c r="K57" s="299"/>
      <c r="L57" s="299"/>
      <c r="M57" s="299"/>
      <c r="N57" s="299"/>
      <c r="O57" s="300"/>
      <c r="P57" s="72" t="s">
        <v>95</v>
      </c>
      <c r="Q57" s="303"/>
      <c r="R57" s="304"/>
      <c r="S57" s="305"/>
      <c r="T57" s="306"/>
      <c r="U57" s="307"/>
      <c r="V57" s="305"/>
      <c r="W57" s="306"/>
      <c r="X57" s="308"/>
      <c r="Y57" s="309"/>
      <c r="Z57" s="301"/>
      <c r="AA57" s="301"/>
      <c r="AB57" s="301"/>
      <c r="AC57" s="301"/>
      <c r="AD57" s="301"/>
      <c r="AE57" s="302"/>
      <c r="AF57" s="2"/>
    </row>
    <row r="58" spans="1:32" x14ac:dyDescent="0.15">
      <c r="A58" s="1"/>
      <c r="B58" s="3"/>
      <c r="C58" s="3"/>
      <c r="D58" s="4"/>
      <c r="E58" s="4"/>
      <c r="F58" s="5"/>
      <c r="G58" s="5"/>
      <c r="H58" s="5"/>
      <c r="I58" s="5"/>
      <c r="J58" s="5"/>
      <c r="K58" s="5"/>
      <c r="L58" s="5"/>
      <c r="M58" s="3"/>
      <c r="N58" s="3"/>
      <c r="O58" s="3"/>
      <c r="P58" s="1"/>
      <c r="Q58" s="1"/>
      <c r="R58" s="1"/>
      <c r="S58" s="1"/>
      <c r="T58" s="1"/>
      <c r="U58" s="1"/>
      <c r="V58" s="1"/>
      <c r="W58" s="1"/>
      <c r="X58" s="1"/>
      <c r="Y58" s="1"/>
      <c r="Z58" s="1"/>
      <c r="AA58" s="1"/>
      <c r="AB58" s="1"/>
      <c r="AC58" s="1"/>
      <c r="AD58" s="2"/>
      <c r="AE58" s="2"/>
    </row>
  </sheetData>
  <sheetProtection sheet="1" selectLockedCells="1"/>
  <mergeCells count="423">
    <mergeCell ref="G1:X1"/>
    <mergeCell ref="E16:G16"/>
    <mergeCell ref="E17:G17"/>
    <mergeCell ref="H7:I7"/>
    <mergeCell ref="K7:L7"/>
    <mergeCell ref="H16:I16"/>
    <mergeCell ref="K16:L16"/>
    <mergeCell ref="A12:G12"/>
    <mergeCell ref="H12:P12"/>
    <mergeCell ref="H9:R9"/>
    <mergeCell ref="W6:AE6"/>
    <mergeCell ref="R8:V8"/>
    <mergeCell ref="W8:Z8"/>
    <mergeCell ref="AA8:AE8"/>
    <mergeCell ref="Q11:W11"/>
    <mergeCell ref="X11:AE11"/>
    <mergeCell ref="A6:D10"/>
    <mergeCell ref="H6:J6"/>
    <mergeCell ref="K6:S6"/>
    <mergeCell ref="E9:G9"/>
    <mergeCell ref="E7:G7"/>
    <mergeCell ref="E6:G6"/>
    <mergeCell ref="H8:L8"/>
    <mergeCell ref="M8:Q8"/>
    <mergeCell ref="AB57:AC57"/>
    <mergeCell ref="AD57:AE57"/>
    <mergeCell ref="P57:R57"/>
    <mergeCell ref="S57:U57"/>
    <mergeCell ref="V57:W57"/>
    <mergeCell ref="X57:Y57"/>
    <mergeCell ref="AB56:AC56"/>
    <mergeCell ref="AD56:AE56"/>
    <mergeCell ref="Z55:AA55"/>
    <mergeCell ref="X55:Y55"/>
    <mergeCell ref="B57:C57"/>
    <mergeCell ref="E57:F57"/>
    <mergeCell ref="G57:H57"/>
    <mergeCell ref="I57:O57"/>
    <mergeCell ref="X56:Y56"/>
    <mergeCell ref="Z56:AA56"/>
    <mergeCell ref="S56:U56"/>
    <mergeCell ref="V56:W56"/>
    <mergeCell ref="Z57:AA57"/>
    <mergeCell ref="B56:C56"/>
    <mergeCell ref="AB54:AC54"/>
    <mergeCell ref="E56:F56"/>
    <mergeCell ref="G56:H56"/>
    <mergeCell ref="I56:O56"/>
    <mergeCell ref="P56:R56"/>
    <mergeCell ref="P55:R55"/>
    <mergeCell ref="Z54:AA54"/>
    <mergeCell ref="X54:Y54"/>
    <mergeCell ref="V54:W54"/>
    <mergeCell ref="AD54:AE54"/>
    <mergeCell ref="Z53:AA53"/>
    <mergeCell ref="AB53:AC53"/>
    <mergeCell ref="AD53:AE53"/>
    <mergeCell ref="E54:F54"/>
    <mergeCell ref="AD52:AE52"/>
    <mergeCell ref="AB52:AC52"/>
    <mergeCell ref="B55:C55"/>
    <mergeCell ref="E55:F55"/>
    <mergeCell ref="G55:H55"/>
    <mergeCell ref="I55:O55"/>
    <mergeCell ref="B53:C53"/>
    <mergeCell ref="E53:F53"/>
    <mergeCell ref="G53:H53"/>
    <mergeCell ref="I53:O53"/>
    <mergeCell ref="B54:C54"/>
    <mergeCell ref="AB55:AC55"/>
    <mergeCell ref="AD55:AE55"/>
    <mergeCell ref="S55:U55"/>
    <mergeCell ref="V55:W55"/>
    <mergeCell ref="G54:H54"/>
    <mergeCell ref="I54:O54"/>
    <mergeCell ref="P54:R54"/>
    <mergeCell ref="S54:U54"/>
    <mergeCell ref="AD51:AE51"/>
    <mergeCell ref="P53:R53"/>
    <mergeCell ref="S53:U53"/>
    <mergeCell ref="V53:W53"/>
    <mergeCell ref="X53:Y53"/>
    <mergeCell ref="P52:R52"/>
    <mergeCell ref="S52:U52"/>
    <mergeCell ref="S51:U51"/>
    <mergeCell ref="Z52:AA52"/>
    <mergeCell ref="E50:F50"/>
    <mergeCell ref="B50:C50"/>
    <mergeCell ref="V49:W49"/>
    <mergeCell ref="X49:Y49"/>
    <mergeCell ref="Z51:AA51"/>
    <mergeCell ref="B52:C52"/>
    <mergeCell ref="Z50:AA50"/>
    <mergeCell ref="AB50:AC50"/>
    <mergeCell ref="I52:O52"/>
    <mergeCell ref="G50:H50"/>
    <mergeCell ref="I50:O50"/>
    <mergeCell ref="P51:R51"/>
    <mergeCell ref="V51:W51"/>
    <mergeCell ref="X52:Y52"/>
    <mergeCell ref="X51:Y51"/>
    <mergeCell ref="B51:C51"/>
    <mergeCell ref="E51:F51"/>
    <mergeCell ref="G51:H51"/>
    <mergeCell ref="I51:O51"/>
    <mergeCell ref="E52:F52"/>
    <mergeCell ref="G52:H52"/>
    <mergeCell ref="V52:W52"/>
    <mergeCell ref="AB51:AC51"/>
    <mergeCell ref="P50:R50"/>
    <mergeCell ref="S50:U50"/>
    <mergeCell ref="X50:Y50"/>
    <mergeCell ref="V50:W50"/>
    <mergeCell ref="P49:R49"/>
    <mergeCell ref="G48:H48"/>
    <mergeCell ref="AD50:AE50"/>
    <mergeCell ref="Z49:AA49"/>
    <mergeCell ref="AB49:AC49"/>
    <mergeCell ref="AD49:AE49"/>
    <mergeCell ref="B49:C49"/>
    <mergeCell ref="E49:F49"/>
    <mergeCell ref="G49:H49"/>
    <mergeCell ref="I49:O49"/>
    <mergeCell ref="S49:U49"/>
    <mergeCell ref="Z48:AA48"/>
    <mergeCell ref="X48:Y48"/>
    <mergeCell ref="V48:W48"/>
    <mergeCell ref="B48:C48"/>
    <mergeCell ref="B47:C47"/>
    <mergeCell ref="E47:F47"/>
    <mergeCell ref="G47:H47"/>
    <mergeCell ref="I47:O47"/>
    <mergeCell ref="AB48:AC48"/>
    <mergeCell ref="AD48:AE48"/>
    <mergeCell ref="Z47:AA47"/>
    <mergeCell ref="AB47:AC47"/>
    <mergeCell ref="AD47:AE47"/>
    <mergeCell ref="E48:F48"/>
    <mergeCell ref="I48:O48"/>
    <mergeCell ref="P48:R48"/>
    <mergeCell ref="S48:U48"/>
    <mergeCell ref="AD46:AE46"/>
    <mergeCell ref="Z45:AA45"/>
    <mergeCell ref="AB45:AC45"/>
    <mergeCell ref="AD45:AE45"/>
    <mergeCell ref="P47:R47"/>
    <mergeCell ref="S47:U47"/>
    <mergeCell ref="V47:W47"/>
    <mergeCell ref="X47:Y47"/>
    <mergeCell ref="P46:R46"/>
    <mergeCell ref="S46:U46"/>
    <mergeCell ref="E44:F44"/>
    <mergeCell ref="B44:C44"/>
    <mergeCell ref="V43:W43"/>
    <mergeCell ref="X43:Y43"/>
    <mergeCell ref="B46:C46"/>
    <mergeCell ref="Z44:AA44"/>
    <mergeCell ref="AB44:AC44"/>
    <mergeCell ref="I46:O46"/>
    <mergeCell ref="G44:H44"/>
    <mergeCell ref="I44:O44"/>
    <mergeCell ref="P45:R45"/>
    <mergeCell ref="S45:U45"/>
    <mergeCell ref="V45:W45"/>
    <mergeCell ref="X46:Y46"/>
    <mergeCell ref="V46:W46"/>
    <mergeCell ref="Z46:AA46"/>
    <mergeCell ref="AB46:AC46"/>
    <mergeCell ref="X45:Y45"/>
    <mergeCell ref="B45:C45"/>
    <mergeCell ref="E45:F45"/>
    <mergeCell ref="G45:H45"/>
    <mergeCell ref="I45:O45"/>
    <mergeCell ref="E46:F46"/>
    <mergeCell ref="G46:H46"/>
    <mergeCell ref="P44:R44"/>
    <mergeCell ref="S44:U44"/>
    <mergeCell ref="X44:Y44"/>
    <mergeCell ref="V44:W44"/>
    <mergeCell ref="P43:R43"/>
    <mergeCell ref="G42:H42"/>
    <mergeCell ref="AD44:AE44"/>
    <mergeCell ref="Z43:AA43"/>
    <mergeCell ref="AB43:AC43"/>
    <mergeCell ref="AD43:AE43"/>
    <mergeCell ref="B43:C43"/>
    <mergeCell ref="E43:F43"/>
    <mergeCell ref="G43:H43"/>
    <mergeCell ref="I43:O43"/>
    <mergeCell ref="S43:U43"/>
    <mergeCell ref="Z42:AA42"/>
    <mergeCell ref="X42:Y42"/>
    <mergeCell ref="V42:W42"/>
    <mergeCell ref="B42:C42"/>
    <mergeCell ref="B41:C41"/>
    <mergeCell ref="E41:F41"/>
    <mergeCell ref="G41:H41"/>
    <mergeCell ref="I41:O41"/>
    <mergeCell ref="AB42:AC42"/>
    <mergeCell ref="AD42:AE42"/>
    <mergeCell ref="Z41:AA41"/>
    <mergeCell ref="AB41:AC41"/>
    <mergeCell ref="AD41:AE41"/>
    <mergeCell ref="E42:F42"/>
    <mergeCell ref="I42:O42"/>
    <mergeCell ref="P42:R42"/>
    <mergeCell ref="S42:U42"/>
    <mergeCell ref="AD40:AE40"/>
    <mergeCell ref="Z39:AA39"/>
    <mergeCell ref="AB39:AC39"/>
    <mergeCell ref="AD39:AE39"/>
    <mergeCell ref="P41:R41"/>
    <mergeCell ref="S41:U41"/>
    <mergeCell ref="V41:W41"/>
    <mergeCell ref="X41:Y41"/>
    <mergeCell ref="P40:R40"/>
    <mergeCell ref="S40:U40"/>
    <mergeCell ref="E38:F38"/>
    <mergeCell ref="B38:C38"/>
    <mergeCell ref="V37:W37"/>
    <mergeCell ref="X37:Y37"/>
    <mergeCell ref="B40:C40"/>
    <mergeCell ref="Z38:AA38"/>
    <mergeCell ref="AB38:AC38"/>
    <mergeCell ref="I40:O40"/>
    <mergeCell ref="G38:H38"/>
    <mergeCell ref="I38:O38"/>
    <mergeCell ref="P39:R39"/>
    <mergeCell ref="S39:U39"/>
    <mergeCell ref="V39:W39"/>
    <mergeCell ref="X40:Y40"/>
    <mergeCell ref="V40:W40"/>
    <mergeCell ref="Z40:AA40"/>
    <mergeCell ref="AB40:AC40"/>
    <mergeCell ref="X39:Y39"/>
    <mergeCell ref="B39:C39"/>
    <mergeCell ref="E39:F39"/>
    <mergeCell ref="G39:H39"/>
    <mergeCell ref="I39:O39"/>
    <mergeCell ref="E40:F40"/>
    <mergeCell ref="G40:H40"/>
    <mergeCell ref="P38:R38"/>
    <mergeCell ref="S38:U38"/>
    <mergeCell ref="X38:Y38"/>
    <mergeCell ref="V38:W38"/>
    <mergeCell ref="P37:R37"/>
    <mergeCell ref="G36:H36"/>
    <mergeCell ref="AD38:AE38"/>
    <mergeCell ref="Z37:AA37"/>
    <mergeCell ref="AB37:AC37"/>
    <mergeCell ref="AD37:AE37"/>
    <mergeCell ref="B37:C37"/>
    <mergeCell ref="E37:F37"/>
    <mergeCell ref="G37:H37"/>
    <mergeCell ref="I37:O37"/>
    <mergeCell ref="S37:U37"/>
    <mergeCell ref="Z36:AA36"/>
    <mergeCell ref="X36:Y36"/>
    <mergeCell ref="V36:W36"/>
    <mergeCell ref="B36:C36"/>
    <mergeCell ref="B35:C35"/>
    <mergeCell ref="E35:F35"/>
    <mergeCell ref="G35:H35"/>
    <mergeCell ref="I35:O35"/>
    <mergeCell ref="AB36:AC36"/>
    <mergeCell ref="AD36:AE36"/>
    <mergeCell ref="Z35:AA35"/>
    <mergeCell ref="AB35:AC35"/>
    <mergeCell ref="AD35:AE35"/>
    <mergeCell ref="E36:F36"/>
    <mergeCell ref="I36:O36"/>
    <mergeCell ref="P36:R36"/>
    <mergeCell ref="S36:U36"/>
    <mergeCell ref="V33:W33"/>
    <mergeCell ref="X33:Y33"/>
    <mergeCell ref="P32:R32"/>
    <mergeCell ref="AB32:AC32"/>
    <mergeCell ref="AD34:AE34"/>
    <mergeCell ref="Z33:AA33"/>
    <mergeCell ref="AB33:AC33"/>
    <mergeCell ref="AD33:AE33"/>
    <mergeCell ref="P35:R35"/>
    <mergeCell ref="S35:U35"/>
    <mergeCell ref="V35:W35"/>
    <mergeCell ref="X35:Y35"/>
    <mergeCell ref="P34:R34"/>
    <mergeCell ref="S34:U34"/>
    <mergeCell ref="AB34:AC34"/>
    <mergeCell ref="Z34:AA34"/>
    <mergeCell ref="Z32:AA32"/>
    <mergeCell ref="AD32:AE32"/>
    <mergeCell ref="E34:F34"/>
    <mergeCell ref="G34:H34"/>
    <mergeCell ref="I34:O34"/>
    <mergeCell ref="X34:Y34"/>
    <mergeCell ref="B31:C31"/>
    <mergeCell ref="E31:F31"/>
    <mergeCell ref="G31:H31"/>
    <mergeCell ref="I31:O31"/>
    <mergeCell ref="B32:C32"/>
    <mergeCell ref="P33:R33"/>
    <mergeCell ref="V34:W34"/>
    <mergeCell ref="B34:C34"/>
    <mergeCell ref="S32:U32"/>
    <mergeCell ref="X32:Y32"/>
    <mergeCell ref="V32:W32"/>
    <mergeCell ref="X31:Y31"/>
    <mergeCell ref="B33:C33"/>
    <mergeCell ref="E33:F33"/>
    <mergeCell ref="G33:H33"/>
    <mergeCell ref="I33:O33"/>
    <mergeCell ref="E32:F32"/>
    <mergeCell ref="G32:H32"/>
    <mergeCell ref="I32:O32"/>
    <mergeCell ref="S33:U33"/>
    <mergeCell ref="P31:R31"/>
    <mergeCell ref="S31:U31"/>
    <mergeCell ref="V31:W31"/>
    <mergeCell ref="A26:AE26"/>
    <mergeCell ref="A28:F29"/>
    <mergeCell ref="G28:O29"/>
    <mergeCell ref="P28:R29"/>
    <mergeCell ref="S28:U29"/>
    <mergeCell ref="V28:AE28"/>
    <mergeCell ref="V29:W29"/>
    <mergeCell ref="Z31:AA31"/>
    <mergeCell ref="AB31:AC31"/>
    <mergeCell ref="AD31:AE31"/>
    <mergeCell ref="B30:C30"/>
    <mergeCell ref="E30:F30"/>
    <mergeCell ref="G30:H30"/>
    <mergeCell ref="I30:O30"/>
    <mergeCell ref="P30:R30"/>
    <mergeCell ref="S30:U30"/>
    <mergeCell ref="AB30:AC30"/>
    <mergeCell ref="AD30:AE30"/>
    <mergeCell ref="Z29:AA29"/>
    <mergeCell ref="AB29:AC29"/>
    <mergeCell ref="AD29:AE29"/>
    <mergeCell ref="A21:B24"/>
    <mergeCell ref="H21:I21"/>
    <mergeCell ref="J21:J22"/>
    <mergeCell ref="D22:F22"/>
    <mergeCell ref="H22:I22"/>
    <mergeCell ref="D23:F23"/>
    <mergeCell ref="H23:I23"/>
    <mergeCell ref="S21:T22"/>
    <mergeCell ref="U21:V22"/>
    <mergeCell ref="K21:K22"/>
    <mergeCell ref="X29:Y29"/>
    <mergeCell ref="X30:Y30"/>
    <mergeCell ref="Z30:AA30"/>
    <mergeCell ref="V30:W30"/>
    <mergeCell ref="AB23:AB24"/>
    <mergeCell ref="W23:X24"/>
    <mergeCell ref="M23:M24"/>
    <mergeCell ref="N23:Q24"/>
    <mergeCell ref="R23:R24"/>
    <mergeCell ref="S23:T24"/>
    <mergeCell ref="AC23:AD24"/>
    <mergeCell ref="AE23:AE24"/>
    <mergeCell ref="AB21:AB22"/>
    <mergeCell ref="W21:X22"/>
    <mergeCell ref="U23:V24"/>
    <mergeCell ref="Z21:AA22"/>
    <mergeCell ref="K23:K24"/>
    <mergeCell ref="D24:F24"/>
    <mergeCell ref="H24:I24"/>
    <mergeCell ref="L23:L24"/>
    <mergeCell ref="N21:Q22"/>
    <mergeCell ref="R21:R22"/>
    <mergeCell ref="J23:J24"/>
    <mergeCell ref="Y23:Y24"/>
    <mergeCell ref="Z23:AA24"/>
    <mergeCell ref="D21:F21"/>
    <mergeCell ref="L21:L22"/>
    <mergeCell ref="M21:M22"/>
    <mergeCell ref="AC21:AD22"/>
    <mergeCell ref="AE21:AE22"/>
    <mergeCell ref="Y21:Y22"/>
    <mergeCell ref="Q12:AE12"/>
    <mergeCell ref="A13:D19"/>
    <mergeCell ref="E13:G13"/>
    <mergeCell ref="E15:G15"/>
    <mergeCell ref="H15:J15"/>
    <mergeCell ref="K15:S15"/>
    <mergeCell ref="T15:V15"/>
    <mergeCell ref="W15:AE15"/>
    <mergeCell ref="H17:L17"/>
    <mergeCell ref="M17:Q17"/>
    <mergeCell ref="W17:Z17"/>
    <mergeCell ref="AA17:AE17"/>
    <mergeCell ref="E18:G18"/>
    <mergeCell ref="H18:R18"/>
    <mergeCell ref="S18:U18"/>
    <mergeCell ref="V18:AE18"/>
    <mergeCell ref="R17:V17"/>
    <mergeCell ref="R19:AE19"/>
    <mergeCell ref="M16:AE16"/>
    <mergeCell ref="Y1:AE1"/>
    <mergeCell ref="E10:G10"/>
    <mergeCell ref="H10:P10"/>
    <mergeCell ref="E19:G19"/>
    <mergeCell ref="H19:P19"/>
    <mergeCell ref="E14:G14"/>
    <mergeCell ref="H14:AE14"/>
    <mergeCell ref="H13:K13"/>
    <mergeCell ref="R10:AE10"/>
    <mergeCell ref="A11:G11"/>
    <mergeCell ref="H11:P11"/>
    <mergeCell ref="A4:E4"/>
    <mergeCell ref="F4:AE4"/>
    <mergeCell ref="A5:E5"/>
    <mergeCell ref="F5:AE5"/>
    <mergeCell ref="Z2:AA2"/>
    <mergeCell ref="Z3:AE3"/>
    <mergeCell ref="AD2:AE2"/>
    <mergeCell ref="A2:V2"/>
    <mergeCell ref="E8:G8"/>
    <mergeCell ref="M7:AE7"/>
    <mergeCell ref="S9:U9"/>
    <mergeCell ref="T6:V6"/>
    <mergeCell ref="V9:AE9"/>
  </mergeCells>
  <phoneticPr fontId="2"/>
  <dataValidations count="23">
    <dataValidation imeMode="disabled" allowBlank="1" showInputMessage="1" showErrorMessage="1" sqref="R19:AE19 W21 H10 N21:Q24 L21:L24 Z21:AA24 AC21:AD24 Z31:AD57 S30:S57 W23 X11:AE11 R10:AE10 H11:P11 H19" xr:uid="{00000000-0002-0000-0100-000000000000}"/>
    <dataValidation allowBlank="1" showInputMessage="1" showErrorMessage="1" promptTitle="許可の区分" prompt="特定建設業の場合→特_x000a_一般建設業の場合→般" sqref="J21:J24" xr:uid="{00000000-0002-0000-0100-000001000000}"/>
    <dataValidation allowBlank="1" showInputMessage="1" showErrorMessage="1" prompt="字名等" sqref="W17:Z17" xr:uid="{00000000-0002-0000-0100-000002000000}"/>
    <dataValidation allowBlank="1" showInputMessage="1" showErrorMessage="1" prompt="町村名" sqref="R17:V17" xr:uid="{00000000-0002-0000-0100-000003000000}"/>
    <dataValidation allowBlank="1" showInputMessage="1" showErrorMessage="1" prompt="区・市・郡名_x000a_" sqref="M17:Q17" xr:uid="{00000000-0002-0000-0100-000004000000}"/>
    <dataValidation allowBlank="1" showInputMessage="1" showErrorMessage="1" prompt="都道府県名" sqref="H17:L17" xr:uid="{00000000-0002-0000-0100-000005000000}"/>
    <dataValidation imeMode="disabled" allowBlank="1" showInputMessage="1" showErrorMessage="1" promptTitle="例" prompt="○○-△△△△-□□□□_x000a_○○○-△△△-□□□□" sqref="H18:R18 V18:AE18 V9:AE9" xr:uid="{00000000-0002-0000-0100-000006000000}"/>
    <dataValidation allowBlank="1" showInputMessage="1" showErrorMessage="1" promptTitle="例" prompt="○○営業所、○○支店など" sqref="H14:AE14" xr:uid="{00000000-0002-0000-0100-000007000000}"/>
    <dataValidation operator="equal" allowBlank="1" showInputMessage="1" showErrorMessage="1" error="該当する区分に○を入力してください。" prompt="該当する区分に○を入力" sqref="G21:G24 A30:A57 D30:D57 C21:C24" xr:uid="{00000000-0002-0000-0100-000008000000}"/>
    <dataValidation allowBlank="1" showInputMessage="1" showErrorMessage="1" promptTitle="例" prompt="支社長、所長、支店長" sqref="K15:S15" xr:uid="{00000000-0002-0000-0100-000009000000}"/>
    <dataValidation allowBlank="1" showInputMessage="1" showErrorMessage="1" prompt="○○○　○○○" sqref="W15:AE15 W6:AE6" xr:uid="{00000000-0002-0000-0100-00000A000000}"/>
    <dataValidation type="list" allowBlank="1" showInputMessage="1" showErrorMessage="1" sqref="H13:K13" xr:uid="{00000000-0002-0000-0100-00000B000000}">
      <formula1>"委任あり,委任なし"</formula1>
    </dataValidation>
    <dataValidation allowBlank="1" showInputMessage="1" showErrorMessage="1" prompt="字名等を記入" sqref="W8:Z8" xr:uid="{00000000-0002-0000-0100-00000C000000}"/>
    <dataValidation allowBlank="1" showInputMessage="1" showErrorMessage="1" prompt="町村名のみ記入" sqref="R8:V8" xr:uid="{00000000-0002-0000-0100-00000D000000}"/>
    <dataValidation allowBlank="1" showInputMessage="1" showErrorMessage="1" prompt="区・市・郡名のみ記入_x000a_" sqref="M8:Q8" xr:uid="{00000000-0002-0000-0100-00000E000000}"/>
    <dataValidation allowBlank="1" showInputMessage="1" showErrorMessage="1" prompt="都道府県名のみ記入" sqref="H8:L8" xr:uid="{00000000-0002-0000-0100-00000F000000}"/>
    <dataValidation imeMode="disabled" allowBlank="1" showInputMessage="1" showErrorMessage="1" promptTitle="例" prompt="００-００００-００００　　　　　_x000a_０００-０００-００００" sqref="H9:R9" xr:uid="{00000000-0002-0000-0100-000010000000}"/>
    <dataValidation allowBlank="1" showInputMessage="1" showErrorMessage="1" promptTitle="例" prompt="代表取締役社長" sqref="K6:S6" xr:uid="{00000000-0002-0000-0100-000011000000}"/>
    <dataValidation allowBlank="1" showInputMessage="1" showErrorMessage="1" promptTitle="例" prompt="○○建設（株）_x000a__x000a_（有）○○建設" sqref="F5:AE5" xr:uid="{00000000-0002-0000-0100-000012000000}"/>
    <dataValidation allowBlank="1" showInputMessage="1" showErrorMessage="1" prompt="(株)、(有)等の商号は省略して会社名のみ入力してください。（全角カタカナ入力）" sqref="F4:AE4" xr:uid="{00000000-0002-0000-0100-000013000000}"/>
    <dataValidation type="textLength" imeMode="disabled" operator="equal" allowBlank="1" showInputMessage="1" showErrorMessage="1" errorTitle="郵便番号を正しく入力してください。" error="半角数字で下4桁を入力してください。" sqref="K7:L7 K16:L16" xr:uid="{00000000-0002-0000-0100-000014000000}">
      <formula1>4</formula1>
    </dataValidation>
    <dataValidation type="textLength" imeMode="disabled" operator="equal" allowBlank="1" showInputMessage="1" showErrorMessage="1" errorTitle="郵便番号を正しく入力してください" error="半角数字で上3桁を入力してください。" sqref="H7:I7 H16:I16" xr:uid="{00000000-0002-0000-0100-000015000000}">
      <formula1>3</formula1>
    </dataValidation>
    <dataValidation imeMode="off" allowBlank="1" showInputMessage="1" showErrorMessage="1" sqref="AA8:AE8 AA17:AE17" xr:uid="{00000000-0002-0000-0100-000016000000}"/>
  </dataValidations>
  <pageMargins left="0.75" right="0.75" top="1" bottom="1" header="0.51200000000000001" footer="0.51200000000000001"/>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sheetPr>
  <dimension ref="A1:AO34"/>
  <sheetViews>
    <sheetView showGridLines="0" showZeros="0" zoomScale="80" zoomScaleNormal="80" workbookViewId="0">
      <selection activeCell="C6" sqref="C6:AO6"/>
    </sheetView>
  </sheetViews>
  <sheetFormatPr defaultRowHeight="30" customHeight="1" x14ac:dyDescent="0.15"/>
  <cols>
    <col min="1" max="1" width="3.25" style="9" customWidth="1"/>
    <col min="2" max="2" width="4.875" style="9" customWidth="1"/>
    <col min="3" max="3" width="15.75" style="9" customWidth="1"/>
    <col min="4" max="4" width="23.125" style="9" customWidth="1"/>
    <col min="5" max="5" width="12.75" style="9" customWidth="1"/>
    <col min="6" max="6" width="9" style="9"/>
    <col min="7" max="7" width="8.75" style="9" customWidth="1"/>
    <col min="8" max="8" width="28.625" style="9" bestFit="1" customWidth="1"/>
    <col min="9" max="10" width="12.125" style="9" bestFit="1" customWidth="1"/>
    <col min="11" max="11" width="19.875" style="9" customWidth="1"/>
    <col min="12" max="12" width="21.375" style="10" customWidth="1"/>
    <col min="13" max="41" width="7.625" style="9" customWidth="1"/>
    <col min="42" max="16384" width="9" style="9"/>
  </cols>
  <sheetData>
    <row r="1" spans="1:41" ht="30" customHeight="1" thickBot="1" x14ac:dyDescent="0.2">
      <c r="A1" s="319" t="s">
        <v>118</v>
      </c>
      <c r="B1" s="320"/>
      <c r="C1" s="320"/>
      <c r="D1" s="320"/>
      <c r="E1" s="320"/>
      <c r="F1" s="320"/>
      <c r="G1" s="321"/>
    </row>
    <row r="2" spans="1:41" ht="30" customHeight="1" x14ac:dyDescent="0.15">
      <c r="A2" s="24" t="s">
        <v>223</v>
      </c>
      <c r="B2" s="24"/>
      <c r="C2" s="24"/>
      <c r="D2" s="24"/>
      <c r="E2" s="24"/>
      <c r="F2" s="24"/>
      <c r="G2" s="24"/>
      <c r="H2" s="24"/>
      <c r="L2" s="9"/>
      <c r="M2" s="11"/>
    </row>
    <row r="3" spans="1:41" ht="30" customHeight="1" x14ac:dyDescent="0.15">
      <c r="B3" s="9" t="s">
        <v>131</v>
      </c>
    </row>
    <row r="4" spans="1:41" ht="23.25" customHeight="1" x14ac:dyDescent="0.15">
      <c r="A4" s="322" t="s">
        <v>97</v>
      </c>
      <c r="B4" s="323"/>
      <c r="C4" s="12" t="s">
        <v>130</v>
      </c>
      <c r="D4" s="13"/>
      <c r="E4" s="13"/>
      <c r="F4" s="13"/>
      <c r="G4" s="13"/>
      <c r="H4" s="13"/>
      <c r="I4" s="13"/>
      <c r="J4" s="13"/>
      <c r="K4" s="14"/>
      <c r="L4" s="326" t="s">
        <v>122</v>
      </c>
      <c r="M4" s="15" t="s">
        <v>137</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7"/>
    </row>
    <row r="5" spans="1:41" ht="22.5" x14ac:dyDescent="0.15">
      <c r="A5" s="324"/>
      <c r="B5" s="325"/>
      <c r="C5" s="18" t="s">
        <v>126</v>
      </c>
      <c r="D5" s="19" t="s">
        <v>127</v>
      </c>
      <c r="E5" s="20" t="s">
        <v>164</v>
      </c>
      <c r="F5" s="20" t="s">
        <v>165</v>
      </c>
      <c r="G5" s="20" t="s">
        <v>121</v>
      </c>
      <c r="H5" s="28" t="s">
        <v>133</v>
      </c>
      <c r="I5" s="20" t="s">
        <v>98</v>
      </c>
      <c r="J5" s="20" t="s">
        <v>99</v>
      </c>
      <c r="K5" s="20" t="s">
        <v>132</v>
      </c>
      <c r="L5" s="327"/>
      <c r="M5" s="30" t="s">
        <v>139</v>
      </c>
      <c r="N5" s="29" t="s">
        <v>140</v>
      </c>
      <c r="O5" s="29" t="s">
        <v>141</v>
      </c>
      <c r="P5" s="29" t="s">
        <v>142</v>
      </c>
      <c r="Q5" s="29" t="s">
        <v>134</v>
      </c>
      <c r="R5" s="29" t="s">
        <v>135</v>
      </c>
      <c r="S5" s="29" t="s">
        <v>143</v>
      </c>
      <c r="T5" s="29" t="s">
        <v>144</v>
      </c>
      <c r="U5" s="29" t="s">
        <v>136</v>
      </c>
      <c r="V5" s="29" t="s">
        <v>145</v>
      </c>
      <c r="W5" s="29" t="s">
        <v>146</v>
      </c>
      <c r="X5" s="30" t="s">
        <v>147</v>
      </c>
      <c r="Y5" s="29" t="s">
        <v>148</v>
      </c>
      <c r="Z5" s="29" t="s">
        <v>149</v>
      </c>
      <c r="AA5" s="30" t="s">
        <v>150</v>
      </c>
      <c r="AB5" s="30" t="s">
        <v>151</v>
      </c>
      <c r="AC5" s="29" t="s">
        <v>152</v>
      </c>
      <c r="AD5" s="29" t="s">
        <v>153</v>
      </c>
      <c r="AE5" s="29" t="s">
        <v>154</v>
      </c>
      <c r="AF5" s="29" t="s">
        <v>155</v>
      </c>
      <c r="AG5" s="29" t="s">
        <v>156</v>
      </c>
      <c r="AH5" s="29" t="s">
        <v>157</v>
      </c>
      <c r="AI5" s="29" t="s">
        <v>158</v>
      </c>
      <c r="AJ5" s="29" t="s">
        <v>159</v>
      </c>
      <c r="AK5" s="30" t="s">
        <v>160</v>
      </c>
      <c r="AL5" s="29" t="s">
        <v>161</v>
      </c>
      <c r="AM5" s="29" t="s">
        <v>162</v>
      </c>
      <c r="AN5" s="29" t="s">
        <v>163</v>
      </c>
      <c r="AO5" s="29" t="s">
        <v>227</v>
      </c>
    </row>
    <row r="6" spans="1:41" ht="48" customHeight="1" x14ac:dyDescent="0.15">
      <c r="A6" s="31"/>
      <c r="B6" s="32"/>
      <c r="C6" s="47">
        <f>'業者登録カード（建設工事）'!F4</f>
        <v>0</v>
      </c>
      <c r="D6" s="47">
        <f>IF('業者登録カード（建設工事）'!$H$13="委任あり",'業者登録カード（建設工事）'!F5&amp;"　"&amp;'業者登録カード（建設工事）'!H14,'業者登録カード（建設工事）'!F5)</f>
        <v>0</v>
      </c>
      <c r="E6" s="48">
        <f>IF('業者登録カード（建設工事）'!$H$13="委任あり",'業者登録カード（建設工事）'!K15,'業者登録カード（建設工事）'!K6)</f>
        <v>0</v>
      </c>
      <c r="F6" s="48">
        <f>IF('業者登録カード（建設工事）'!$H$13="委任あり",'業者登録カード（建設工事）'!W15,'業者登録カード（建設工事）'!W6)</f>
        <v>0</v>
      </c>
      <c r="G6" s="48" t="str">
        <f>IF('業者登録カード（建設工事）'!$H$13="委任あり",'業者登録カード（建設工事）'!H16&amp;"-"&amp;'業者登録カード（建設工事）'!K16,'業者登録カード（建設工事）'!H7&amp;"-"&amp;'業者登録カード（建設工事）'!K7)</f>
        <v>-</v>
      </c>
      <c r="H6" s="49" t="str">
        <f>IF('業者登録カード（建設工事）'!$H$13="委任あり",'業者登録カード（建設工事）'!AF17,'業者登録カード（建設工事）'!AF8)</f>
        <v/>
      </c>
      <c r="I6" s="48">
        <f>IF('業者登録カード（建設工事）'!$H$13="委任あり",'業者登録カード（建設工事）'!H18,'業者登録カード（建設工事）'!H9)</f>
        <v>0</v>
      </c>
      <c r="J6" s="48">
        <f>IF('業者登録カード（建設工事）'!$H$13="委任あり",'業者登録カード（建設工事）'!V18,'業者登録カード（建設工事）'!V9)</f>
        <v>0</v>
      </c>
      <c r="K6" s="48" t="str">
        <f>IF('業者登録カード（建設工事）'!$H$13="委任あり",'業者登録カード（建設工事）'!H19&amp;"@"&amp;'業者登録カード（建設工事）'!R19,'業者登録カード（建設工事）'!H10&amp;"@"&amp;'業者登録カード（建設工事）'!R10)</f>
        <v>@</v>
      </c>
      <c r="L6" s="47" t="str">
        <f>L7&amp;L8&amp;L9&amp;L10&amp;L11&amp;L12&amp;L13&amp;L14&amp;L15&amp;L16&amp;L17&amp;L18&amp;L19&amp;L20&amp;L21&amp;L22&amp;L23&amp;L24&amp;L25&amp;L26&amp;L27&amp;L28&amp;L29&amp;L30&amp;L31&amp;L32&amp;L33&amp;L34</f>
        <v/>
      </c>
      <c r="M6" s="50" t="str">
        <f>IF('業者登録カード（建設工事）'!S30="","",'業者登録カード（建設工事）'!S30)</f>
        <v/>
      </c>
      <c r="N6" s="50" t="str">
        <f>IF('業者登録カード（建設工事）'!S31="","",'業者登録カード（建設工事）'!S31)</f>
        <v/>
      </c>
      <c r="O6" s="50" t="str">
        <f>IF('業者登録カード（建設工事）'!S32="","",'業者登録カード（建設工事）'!S32)</f>
        <v/>
      </c>
      <c r="P6" s="50" t="str">
        <f>IF('業者登録カード（建設工事）'!S33="","",'業者登録カード（建設工事）'!S33)</f>
        <v/>
      </c>
      <c r="Q6" s="50" t="str">
        <f>IF('業者登録カード（建設工事）'!S34="","",'業者登録カード（建設工事）'!S34)</f>
        <v/>
      </c>
      <c r="R6" s="50" t="str">
        <f>IF('業者登録カード（建設工事）'!S35="","",'業者登録カード（建設工事）'!S35)</f>
        <v/>
      </c>
      <c r="S6" s="50" t="str">
        <f>IF('業者登録カード（建設工事）'!S36="","",'業者登録カード（建設工事）'!S36)</f>
        <v/>
      </c>
      <c r="T6" s="50" t="str">
        <f>IF('業者登録カード（建設工事）'!S37="","",'業者登録カード（建設工事）'!S37)</f>
        <v/>
      </c>
      <c r="U6" s="50" t="str">
        <f>IF('業者登録カード（建設工事）'!S38="","",'業者登録カード（建設工事）'!S38)</f>
        <v/>
      </c>
      <c r="V6" s="50" t="str">
        <f>IF('業者登録カード（建設工事）'!S39="","",'業者登録カード（建設工事）'!S39)</f>
        <v/>
      </c>
      <c r="W6" s="50" t="str">
        <f>IF('業者登録カード（建設工事）'!S40="","",'業者登録カード（建設工事）'!S40)</f>
        <v/>
      </c>
      <c r="X6" s="50" t="str">
        <f>IF('業者登録カード（建設工事）'!S41="","",'業者登録カード（建設工事）'!S41)</f>
        <v/>
      </c>
      <c r="Y6" s="50" t="str">
        <f>IF('業者登録カード（建設工事）'!S42="","",'業者登録カード（建設工事）'!S42)</f>
        <v/>
      </c>
      <c r="Z6" s="50" t="str">
        <f>IF('業者登録カード（建設工事）'!S43="","",'業者登録カード（建設工事）'!S43)</f>
        <v/>
      </c>
      <c r="AA6" s="50" t="str">
        <f>IF('業者登録カード（建設工事）'!S44="","",'業者登録カード（建設工事）'!S44)</f>
        <v/>
      </c>
      <c r="AB6" s="50" t="str">
        <f>IF('業者登録カード（建設工事）'!S45="","",'業者登録カード（建設工事）'!S45)</f>
        <v/>
      </c>
      <c r="AC6" s="50" t="str">
        <f>IF('業者登録カード（建設工事）'!S46="","",'業者登録カード（建設工事）'!S46)</f>
        <v/>
      </c>
      <c r="AD6" s="50" t="str">
        <f>IF('業者登録カード（建設工事）'!S47="","",'業者登録カード（建設工事）'!S47)</f>
        <v/>
      </c>
      <c r="AE6" s="50" t="str">
        <f>IF('業者登録カード（建設工事）'!S48="","",'業者登録カード（建設工事）'!S48)</f>
        <v/>
      </c>
      <c r="AF6" s="50" t="str">
        <f>IF('業者登録カード（建設工事）'!S49="","",'業者登録カード（建設工事）'!S49)</f>
        <v/>
      </c>
      <c r="AG6" s="50" t="str">
        <f>IF('業者登録カード（建設工事）'!S50="","",'業者登録カード（建設工事）'!S50)</f>
        <v/>
      </c>
      <c r="AH6" s="50" t="str">
        <f>IF('業者登録カード（建設工事）'!S51="","",'業者登録カード（建設工事）'!S51)</f>
        <v/>
      </c>
      <c r="AI6" s="50" t="str">
        <f>IF('業者登録カード（建設工事）'!S52="","",'業者登録カード（建設工事）'!S52)</f>
        <v/>
      </c>
      <c r="AJ6" s="50" t="str">
        <f>IF('業者登録カード（建設工事）'!S53="","",'業者登録カード（建設工事）'!S53)</f>
        <v/>
      </c>
      <c r="AK6" s="50" t="str">
        <f>IF('業者登録カード（建設工事）'!S54="","",'業者登録カード（建設工事）'!S54)</f>
        <v/>
      </c>
      <c r="AL6" s="50" t="str">
        <f>IF('業者登録カード（建設工事）'!S55="","",'業者登録カード（建設工事）'!S55)</f>
        <v/>
      </c>
      <c r="AM6" s="50" t="str">
        <f>IF('業者登録カード（建設工事）'!S56="","",'業者登録カード（建設工事）'!S56)</f>
        <v/>
      </c>
      <c r="AN6" s="50" t="str">
        <f>IF('業者登録カード（建設工事）'!S57="","",'業者登録カード（建設工事）'!S57)</f>
        <v/>
      </c>
      <c r="AO6" s="50" t="str">
        <f>IF('業者登録カード（建設工事）'!S58="","",'業者登録カード（建設工事）'!S58)</f>
        <v/>
      </c>
    </row>
    <row r="7" spans="1:41" ht="30" hidden="1" customHeight="1" x14ac:dyDescent="0.15">
      <c r="L7" s="21" t="str">
        <f>IF(OR('業者登録カード（建設工事）'!A30&lt;&gt;"",'業者登録カード（建設工事）'!D30&lt;&gt;""),'業者登録カード（建設工事）'!P30&amp;" ","")</f>
        <v/>
      </c>
      <c r="V7" s="26" t="str">
        <f>IF('業者登録カード（建設工事）'!$S40="","",'業者登録カード（建設工事）'!$S40)</f>
        <v/>
      </c>
    </row>
    <row r="8" spans="1:41" ht="30" hidden="1" customHeight="1" x14ac:dyDescent="0.15">
      <c r="L8" s="21" t="str">
        <f>IF(OR('業者登録カード（建設工事）'!A31&lt;&gt;"",'業者登録カード（建設工事）'!D31&lt;&gt;""),'業者登録カード（建設工事）'!P31&amp;" ","")</f>
        <v/>
      </c>
      <c r="V8" s="26" t="str">
        <f>IF('業者登録カード（建設工事）'!$S41="","",'業者登録カード（建設工事）'!$S41)</f>
        <v/>
      </c>
    </row>
    <row r="9" spans="1:41" ht="30" hidden="1" customHeight="1" x14ac:dyDescent="0.15">
      <c r="L9" s="21" t="str">
        <f>IF(OR('業者登録カード（建設工事）'!A32&lt;&gt;"",'業者登録カード（建設工事）'!D32&lt;&gt;""),'業者登録カード（建設工事）'!P32&amp;" ","")</f>
        <v/>
      </c>
      <c r="V9" s="26" t="str">
        <f>IF('業者登録カード（建設工事）'!$S42="","",'業者登録カード（建設工事）'!$S42)</f>
        <v/>
      </c>
    </row>
    <row r="10" spans="1:41" ht="30" hidden="1" customHeight="1" x14ac:dyDescent="0.15">
      <c r="L10" s="21" t="str">
        <f>IF(OR('業者登録カード（建設工事）'!A33&lt;&gt;"",'業者登録カード（建設工事）'!D33&lt;&gt;""),'業者登録カード（建設工事）'!P33&amp;" ","")</f>
        <v/>
      </c>
      <c r="V10" s="26" t="str">
        <f>IF('業者登録カード（建設工事）'!$S43="","",'業者登録カード（建設工事）'!$S43)</f>
        <v/>
      </c>
    </row>
    <row r="11" spans="1:41" ht="30" hidden="1" customHeight="1" x14ac:dyDescent="0.15">
      <c r="L11" s="21" t="str">
        <f>IF(OR('業者登録カード（建設工事）'!A34&lt;&gt;"",'業者登録カード（建設工事）'!D34&lt;&gt;""),'業者登録カード（建設工事）'!P34&amp;" ","")</f>
        <v/>
      </c>
      <c r="V11" s="26" t="str">
        <f>IF('業者登録カード（建設工事）'!$S44="","",'業者登録カード（建設工事）'!$S44)</f>
        <v/>
      </c>
    </row>
    <row r="12" spans="1:41" ht="30" hidden="1" customHeight="1" x14ac:dyDescent="0.15">
      <c r="L12" s="21" t="str">
        <f>IF(OR('業者登録カード（建設工事）'!A35&lt;&gt;"",'業者登録カード（建設工事）'!D35&lt;&gt;""),'業者登録カード（建設工事）'!P35&amp;" ","")</f>
        <v/>
      </c>
      <c r="V12" s="26" t="str">
        <f>IF('業者登録カード（建設工事）'!$S45="","",'業者登録カード（建設工事）'!$S45)</f>
        <v/>
      </c>
    </row>
    <row r="13" spans="1:41" ht="30" hidden="1" customHeight="1" x14ac:dyDescent="0.15">
      <c r="L13" s="21" t="str">
        <f>IF(OR('業者登録カード（建設工事）'!A36&lt;&gt;"",'業者登録カード（建設工事）'!D36&lt;&gt;""),'業者登録カード（建設工事）'!P36&amp;" ","")</f>
        <v/>
      </c>
      <c r="V13" s="26" t="str">
        <f>IF('業者登録カード（建設工事）'!$S46="","",'業者登録カード（建設工事）'!$S46)</f>
        <v/>
      </c>
    </row>
    <row r="14" spans="1:41" ht="30" hidden="1" customHeight="1" x14ac:dyDescent="0.15">
      <c r="L14" s="21" t="str">
        <f>IF(OR('業者登録カード（建設工事）'!A37&lt;&gt;"",'業者登録カード（建設工事）'!D37&lt;&gt;""),'業者登録カード（建設工事）'!P37&amp;" ","")</f>
        <v/>
      </c>
      <c r="V14" s="26" t="str">
        <f>IF('業者登録カード（建設工事）'!$S47="","",'業者登録カード（建設工事）'!$S47)</f>
        <v/>
      </c>
    </row>
    <row r="15" spans="1:41" ht="30" hidden="1" customHeight="1" x14ac:dyDescent="0.15">
      <c r="L15" s="21" t="str">
        <f>IF(OR('業者登録カード（建設工事）'!A38&lt;&gt;"",'業者登録カード（建設工事）'!D38&lt;&gt;""),'業者登録カード（建設工事）'!P38&amp;" ","")</f>
        <v/>
      </c>
      <c r="V15" s="26" t="str">
        <f>IF('業者登録カード（建設工事）'!$S48="","",'業者登録カード（建設工事）'!$S48)</f>
        <v/>
      </c>
    </row>
    <row r="16" spans="1:41" ht="30" hidden="1" customHeight="1" x14ac:dyDescent="0.15">
      <c r="L16" s="21" t="str">
        <f>IF(OR('業者登録カード（建設工事）'!A39&lt;&gt;"",'業者登録カード（建設工事）'!D39&lt;&gt;""),'業者登録カード（建設工事）'!P39&amp;" ","")</f>
        <v/>
      </c>
      <c r="V16" s="26" t="str">
        <f>IF('業者登録カード（建設工事）'!$S49="","",'業者登録カード（建設工事）'!$S49)</f>
        <v/>
      </c>
    </row>
    <row r="17" spans="12:22" ht="30" hidden="1" customHeight="1" x14ac:dyDescent="0.15">
      <c r="L17" s="21" t="str">
        <f>IF(OR('業者登録カード（建設工事）'!A40&lt;&gt;"",'業者登録カード（建設工事）'!D40&lt;&gt;""),'業者登録カード（建設工事）'!P40&amp;" ","")</f>
        <v/>
      </c>
      <c r="V17" s="26" t="str">
        <f>IF('業者登録カード（建設工事）'!$S50="","",'業者登録カード（建設工事）'!$S50)</f>
        <v/>
      </c>
    </row>
    <row r="18" spans="12:22" ht="30" hidden="1" customHeight="1" x14ac:dyDescent="0.15">
      <c r="L18" s="21" t="str">
        <f>IF(OR('業者登録カード（建設工事）'!A41&lt;&gt;"",'業者登録カード（建設工事）'!D41&lt;&gt;""),'業者登録カード（建設工事）'!P41&amp;" ","")</f>
        <v/>
      </c>
      <c r="V18" s="26" t="str">
        <f>IF('業者登録カード（建設工事）'!$S51="","",'業者登録カード（建設工事）'!$S51)</f>
        <v/>
      </c>
    </row>
    <row r="19" spans="12:22" ht="30" hidden="1" customHeight="1" x14ac:dyDescent="0.15">
      <c r="L19" s="21" t="str">
        <f>IF(OR('業者登録カード（建設工事）'!A42&lt;&gt;"",'業者登録カード（建設工事）'!D42&lt;&gt;""),'業者登録カード（建設工事）'!P42&amp;" ","")</f>
        <v/>
      </c>
      <c r="V19" s="26" t="str">
        <f>IF('業者登録カード（建設工事）'!$S52="","",'業者登録カード（建設工事）'!$S52)</f>
        <v/>
      </c>
    </row>
    <row r="20" spans="12:22" ht="30" hidden="1" customHeight="1" x14ac:dyDescent="0.15">
      <c r="L20" s="21" t="str">
        <f>IF(OR('業者登録カード（建設工事）'!A43&lt;&gt;"",'業者登録カード（建設工事）'!D43&lt;&gt;""),'業者登録カード（建設工事）'!P43&amp;" ","")</f>
        <v/>
      </c>
      <c r="V20" s="26" t="str">
        <f>IF('業者登録カード（建設工事）'!$S53="","",'業者登録カード（建設工事）'!$S53)</f>
        <v/>
      </c>
    </row>
    <row r="21" spans="12:22" ht="30" hidden="1" customHeight="1" x14ac:dyDescent="0.15">
      <c r="L21" s="21" t="str">
        <f>IF(OR('業者登録カード（建設工事）'!A44&lt;&gt;"",'業者登録カード（建設工事）'!D44&lt;&gt;""),'業者登録カード（建設工事）'!P44&amp;" ","")</f>
        <v/>
      </c>
      <c r="V21" s="26" t="str">
        <f>IF('業者登録カード（建設工事）'!$S54="","",'業者登録カード（建設工事）'!$S54)</f>
        <v/>
      </c>
    </row>
    <row r="22" spans="12:22" ht="30" hidden="1" customHeight="1" x14ac:dyDescent="0.15">
      <c r="L22" s="21" t="str">
        <f>IF(OR('業者登録カード（建設工事）'!A45&lt;&gt;"",'業者登録カード（建設工事）'!D45&lt;&gt;""),'業者登録カード（建設工事）'!P45&amp;" ","")</f>
        <v/>
      </c>
      <c r="V22" s="26" t="str">
        <f>IF('業者登録カード（建設工事）'!$S55="","",'業者登録カード（建設工事）'!$S55)</f>
        <v/>
      </c>
    </row>
    <row r="23" spans="12:22" ht="30" hidden="1" customHeight="1" x14ac:dyDescent="0.15">
      <c r="L23" s="21" t="str">
        <f>IF(OR('業者登録カード（建設工事）'!A46&lt;&gt;"",'業者登録カード（建設工事）'!D46&lt;&gt;""),'業者登録カード（建設工事）'!P46&amp;" ","")</f>
        <v/>
      </c>
      <c r="V23" s="26" t="str">
        <f>IF('業者登録カード（建設工事）'!$S56="","",'業者登録カード（建設工事）'!$S56)</f>
        <v/>
      </c>
    </row>
    <row r="24" spans="12:22" ht="30" hidden="1" customHeight="1" x14ac:dyDescent="0.15">
      <c r="L24" s="21" t="str">
        <f>IF(OR('業者登録カード（建設工事）'!A47&lt;&gt;"",'業者登録カード（建設工事）'!D47&lt;&gt;""),'業者登録カード（建設工事）'!P47&amp;" ","")</f>
        <v/>
      </c>
      <c r="V24" s="26" t="str">
        <f>IF('業者登録カード（建設工事）'!$S57="","",'業者登録カード（建設工事）'!$S57)</f>
        <v/>
      </c>
    </row>
    <row r="25" spans="12:22" ht="30" hidden="1" customHeight="1" x14ac:dyDescent="0.15">
      <c r="L25" s="21" t="str">
        <f>IF(OR('業者登録カード（建設工事）'!A48&lt;&gt;"",'業者登録カード（建設工事）'!D48&lt;&gt;""),'業者登録カード（建設工事）'!P48&amp;" ","")</f>
        <v/>
      </c>
      <c r="V25" s="26" t="str">
        <f>IF('業者登録カード（建設工事）'!$S58="","",'業者登録カード（建設工事）'!$S58)</f>
        <v/>
      </c>
    </row>
    <row r="26" spans="12:22" ht="30" hidden="1" customHeight="1" x14ac:dyDescent="0.15">
      <c r="L26" s="21" t="str">
        <f>IF(OR('業者登録カード（建設工事）'!A49&lt;&gt;"",'業者登録カード（建設工事）'!D49&lt;&gt;""),'業者登録カード（建設工事）'!P49&amp;" ","")</f>
        <v/>
      </c>
      <c r="V26" s="26" t="str">
        <f>IF('業者登録カード（建設工事）'!$S59="","",'業者登録カード（建設工事）'!$S59)</f>
        <v/>
      </c>
    </row>
    <row r="27" spans="12:22" ht="30" hidden="1" customHeight="1" x14ac:dyDescent="0.15">
      <c r="L27" s="21" t="str">
        <f>IF(OR('業者登録カード（建設工事）'!A50&lt;&gt;"",'業者登録カード（建設工事）'!D50&lt;&gt;""),'業者登録カード（建設工事）'!P50&amp;" ","")</f>
        <v/>
      </c>
      <c r="V27" s="26" t="str">
        <f>IF('業者登録カード（建設工事）'!$S60="","",'業者登録カード（建設工事）'!$S60)</f>
        <v/>
      </c>
    </row>
    <row r="28" spans="12:22" ht="30" hidden="1" customHeight="1" x14ac:dyDescent="0.15">
      <c r="L28" s="21" t="str">
        <f>IF(OR('業者登録カード（建設工事）'!A51&lt;&gt;"",'業者登録カード（建設工事）'!D51&lt;&gt;""),'業者登録カード（建設工事）'!P51&amp;" ","")</f>
        <v/>
      </c>
      <c r="V28" s="26" t="str">
        <f>IF('業者登録カード（建設工事）'!$S61="","",'業者登録カード（建設工事）'!$S61)</f>
        <v/>
      </c>
    </row>
    <row r="29" spans="12:22" ht="30" hidden="1" customHeight="1" x14ac:dyDescent="0.15">
      <c r="L29" s="21" t="str">
        <f>IF(OR('業者登録カード（建設工事）'!A52&lt;&gt;"",'業者登録カード（建設工事）'!D52&lt;&gt;""),'業者登録カード（建設工事）'!P52&amp;" ","")</f>
        <v/>
      </c>
      <c r="V29" s="26" t="str">
        <f>IF('業者登録カード（建設工事）'!$S62="","",'業者登録カード（建設工事）'!$S62)</f>
        <v/>
      </c>
    </row>
    <row r="30" spans="12:22" ht="30" hidden="1" customHeight="1" x14ac:dyDescent="0.15">
      <c r="L30" s="21" t="str">
        <f>IF(OR('業者登録カード（建設工事）'!A53&lt;&gt;"",'業者登録カード（建設工事）'!D53&lt;&gt;""),'業者登録カード（建設工事）'!P53&amp;" ","")</f>
        <v/>
      </c>
      <c r="V30" s="26" t="str">
        <f>IF('業者登録カード（建設工事）'!$S63="","",'業者登録カード（建設工事）'!$S63)</f>
        <v/>
      </c>
    </row>
    <row r="31" spans="12:22" ht="30" hidden="1" customHeight="1" x14ac:dyDescent="0.15">
      <c r="L31" s="21" t="str">
        <f>IF(OR('業者登録カード（建設工事）'!A54&lt;&gt;"",'業者登録カード（建設工事）'!D54&lt;&gt;""),'業者登録カード（建設工事）'!P54&amp;" ","")</f>
        <v/>
      </c>
      <c r="V31" s="26" t="str">
        <f>IF('業者登録カード（建設工事）'!$S64="","",'業者登録カード（建設工事）'!$S64)</f>
        <v/>
      </c>
    </row>
    <row r="32" spans="12:22" ht="30" hidden="1" customHeight="1" x14ac:dyDescent="0.15">
      <c r="L32" s="21" t="str">
        <f>IF(OR('業者登録カード（建設工事）'!A55&lt;&gt;"",'業者登録カード（建設工事）'!D55&lt;&gt;""),'業者登録カード（建設工事）'!P55&amp;" ","")</f>
        <v/>
      </c>
      <c r="V32" s="26" t="str">
        <f>IF('業者登録カード（建設工事）'!$S65="","",'業者登録カード（建設工事）'!$S65)</f>
        <v/>
      </c>
    </row>
    <row r="33" spans="12:22" ht="30" hidden="1" customHeight="1" x14ac:dyDescent="0.15">
      <c r="L33" s="21" t="str">
        <f>IF(OR('業者登録カード（建設工事）'!A56&lt;&gt;"",'業者登録カード（建設工事）'!D56&lt;&gt;""),'業者登録カード（建設工事）'!P56&amp;" ","")</f>
        <v/>
      </c>
      <c r="V33" s="26" t="str">
        <f>IF('業者登録カード（建設工事）'!$S66="","",'業者登録カード（建設工事）'!$S66)</f>
        <v/>
      </c>
    </row>
    <row r="34" spans="12:22" ht="30" hidden="1" customHeight="1" x14ac:dyDescent="0.15">
      <c r="L34" s="21" t="str">
        <f>IF(OR('業者登録カード（建設工事）'!A57&lt;&gt;"",'業者登録カード（建設工事）'!D57&lt;&gt;""),'業者登録カード（建設工事）'!P57&amp;" ","")</f>
        <v/>
      </c>
      <c r="V34" s="26" t="str">
        <f>IF('業者登録カード（建設工事）'!$S67="","",'業者登録カード（建設工事）'!$S67)</f>
        <v/>
      </c>
    </row>
  </sheetData>
  <sheetProtection sheet="1" selectLockedCells="1" selectUnlockedCells="1"/>
  <mergeCells count="3">
    <mergeCell ref="A1:G1"/>
    <mergeCell ref="A4:B5"/>
    <mergeCell ref="L4:L5"/>
  </mergeCells>
  <phoneticPr fontId="2"/>
  <dataValidations count="1">
    <dataValidation imeMode="hiragana" allowBlank="1" showInputMessage="1" showErrorMessage="1" sqref="M5:AO5" xr:uid="{00000000-0002-0000-0200-000000000000}"/>
  </dataValidations>
  <pageMargins left="0.19685039370078741" right="0.19685039370078741" top="0.98425196850393704" bottom="0.59055118110236227" header="0.51181102362204722" footer="0.51181102362204722"/>
  <pageSetup paperSize="9" scale="4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業者登録カード（建設工事）</vt:lpstr>
      <vt:lpstr>記載例</vt:lpstr>
      <vt:lpstr>管理用（入力しないでください）</vt:lpstr>
      <vt:lpstr>'管理用（入力しないでください）'!Print_Area</vt:lpstr>
      <vt:lpstr>記載例!Print_Area</vt:lpstr>
      <vt:lpstr>'業者登録カード（建設工事）'!Print_Area</vt:lpstr>
      <vt:lpstr>'管理用（入力しないでください）'!Print_Titles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経営管理局02</dc:creator>
  <cp:lastModifiedBy>瀧口舞</cp:lastModifiedBy>
  <cp:lastPrinted>2022-12-22T05:52:42Z</cp:lastPrinted>
  <dcterms:created xsi:type="dcterms:W3CDTF">2004-03-15T06:06:55Z</dcterms:created>
  <dcterms:modified xsi:type="dcterms:W3CDTF">2026-01-19T01:21:04Z</dcterms:modified>
</cp:coreProperties>
</file>